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K:\P\Prime Road Power Public Company Limited - 1001004273\1705909 - 2025 Dec-FSA-PRIME Road Power\Working Folder\Draft FS\SET\cal\"/>
    </mc:Choice>
  </mc:AlternateContent>
  <xr:revisionPtr revIDLastSave="0" documentId="13_ncr:1_{4CF2751A-DE69-4815-9A3E-BAFA3D0A9BD9}" xr6:coauthVersionLast="47" xr6:coauthVersionMax="47" xr10:uidLastSave="{00000000-0000-0000-0000-000000000000}"/>
  <bookViews>
    <workbookView xWindow="-110" yWindow="-110" windowWidth="19420" windowHeight="10300" tabRatio="813" xr2:uid="{66A07B68-445A-4021-85C3-7A837FFD837A}"/>
  </bookViews>
  <sheets>
    <sheet name="BS 4 - 6" sheetId="23" r:id="rId1"/>
    <sheet name="PL 7-8" sheetId="12" r:id="rId2"/>
    <sheet name="SH - 9" sheetId="3" r:id="rId3"/>
    <sheet name="SH - 10" sheetId="5" r:id="rId4"/>
    <sheet name="CF 11-12" sheetId="22" r:id="rId5"/>
  </sheets>
  <definedNames>
    <definedName name="__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__DET4" localSheetId="4" hidden="1">{#N/A,#N/A,FALSE,"BUDGET"}</definedName>
    <definedName name="___________DET4" hidden="1">{#N/A,#N/A,FALSE,"BUDGET"}</definedName>
    <definedName name="__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__DET4" localSheetId="4" hidden="1">{#N/A,#N/A,FALSE,"BUDGET"}</definedName>
    <definedName name="_________DET4" hidden="1">{#N/A,#N/A,FALSE,"BUDGET"}</definedName>
    <definedName name="_______a1" localSheetId="4" hidden="1">{"'Sheet1'!$L$16"}</definedName>
    <definedName name="_______a1" hidden="1">{"'Sheet1'!$L$16"}</definedName>
    <definedName name="_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_DET4" localSheetId="4" hidden="1">{#N/A,#N/A,FALSE,"BUDGET"}</definedName>
    <definedName name="_______DET4" hidden="1">{#N/A,#N/A,FALSE,"BUDGET"}</definedName>
    <definedName name="_______PA3" localSheetId="4" hidden="1">{"'Sheet1'!$L$16"}</definedName>
    <definedName name="_______PA3" hidden="1">{"'Sheet1'!$L$16"}</definedName>
    <definedName name="______a1" localSheetId="4" hidden="1">{"'Sheet1'!$L$16"}</definedName>
    <definedName name="______a1" hidden="1">{"'Sheet1'!$L$16"}</definedName>
    <definedName name="______AP1" localSheetId="4" hidden="1">{#N/A,#N/A,FALSE,"Aging Summary";#N/A,#N/A,FALSE,"Ratio Analysis";#N/A,#N/A,FALSE,"Test 120 Day Accts";#N/A,#N/A,FALSE,"Tickmarks"}</definedName>
    <definedName name="______AP1" hidden="1">{#N/A,#N/A,FALSE,"Aging Summary";#N/A,#N/A,FALSE,"Ratio Analysis";#N/A,#N/A,FALSE,"Test 120 Day Accts";#N/A,#N/A,FALSE,"Tickmarks"}</definedName>
    <definedName name="_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_DET4" localSheetId="4" hidden="1">{#N/A,#N/A,FALSE,"BUDGET"}</definedName>
    <definedName name="______DET4" hidden="1">{#N/A,#N/A,FALSE,"BUDGET"}</definedName>
    <definedName name="______NSO2" localSheetId="4" hidden="1">{"'Sheet1'!$L$16"}</definedName>
    <definedName name="______NSO2" hidden="1">{"'Sheet1'!$L$16"}</definedName>
    <definedName name="_____a1" localSheetId="4" hidden="1">{"'Sheet1'!$L$16"}</definedName>
    <definedName name="_____a1" hidden="1">{"'Sheet1'!$L$16"}</definedName>
    <definedName name="_____A2" localSheetId="4" hidden="1">{"'Sheet1'!$L$16"}</definedName>
    <definedName name="_____A2" hidden="1">{"'Sheet1'!$L$16"}</definedName>
    <definedName name="_____AP1" localSheetId="4" hidden="1">{#N/A,#N/A,FALSE,"Aging Summary";#N/A,#N/A,FALSE,"Ratio Analysis";#N/A,#N/A,FALSE,"Test 120 Day Accts";#N/A,#N/A,FALSE,"Tickmarks"}</definedName>
    <definedName name="_____AP1" hidden="1">{#N/A,#N/A,FALSE,"Aging Summary";#N/A,#N/A,FALSE,"Ratio Analysis";#N/A,#N/A,FALSE,"Test 120 Day Accts";#N/A,#N/A,FALSE,"Tickmarks"}</definedName>
    <definedName name="_____d1500" localSheetId="4" hidden="1">{"'Sheet1'!$L$16"}</definedName>
    <definedName name="_____d1500" hidden="1">{"'Sheet1'!$L$16"}</definedName>
    <definedName name="__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__DET4" localSheetId="4" hidden="1">{#N/A,#N/A,FALSE,"BUDGET"}</definedName>
    <definedName name="_____DET4" hidden="1">{#N/A,#N/A,FALSE,"BUDGET"}</definedName>
    <definedName name="_____h1" localSheetId="4" hidden="1">{"'Sheet1'!$L$16"}</definedName>
    <definedName name="_____h1" hidden="1">{"'Sheet1'!$L$16"}</definedName>
    <definedName name="_____M2" localSheetId="4" hidden="1">{"'Sheet1'!$L$16"}</definedName>
    <definedName name="_____M2" hidden="1">{"'Sheet1'!$L$16"}</definedName>
    <definedName name="_____PA3" localSheetId="4" hidden="1">{"'Sheet1'!$L$16"}</definedName>
    <definedName name="_____PA3" hidden="1">{"'Sheet1'!$L$16"}</definedName>
    <definedName name="____a1" localSheetId="4" hidden="1">{"'Sheet1'!$L$16"}</definedName>
    <definedName name="____a1" hidden="1">{"'Sheet1'!$L$16"}</definedName>
    <definedName name="____a1_1" localSheetId="4" hidden="1">{"'Sheet1'!$L$16"}</definedName>
    <definedName name="____a1_1" hidden="1">{"'Sheet1'!$L$16"}</definedName>
    <definedName name="____a1_2" localSheetId="4" hidden="1">{"'Sheet1'!$L$16"}</definedName>
    <definedName name="____a1_2" hidden="1">{"'Sheet1'!$L$16"}</definedName>
    <definedName name="__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a129" hidden="1">{"Offgrid",#N/A,FALSE,"OFFGRID";"Region",#N/A,FALSE,"REGION";"Offgrid -2",#N/A,FALSE,"OFFGRID";"WTP",#N/A,FALSE,"WTP";"WTP -2",#N/A,FALSE,"WTP";"Project",#N/A,FALSE,"PROJECT";"Summary -2",#N/A,FALSE,"SUMMARY"}</definedName>
    <definedName name="__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__a130" hidden="1">{"Offgrid",#N/A,FALSE,"OFFGRID";"Region",#N/A,FALSE,"REGION";"Offgrid -2",#N/A,FALSE,"OFFGRID";"WTP",#N/A,FALSE,"WTP";"WTP -2",#N/A,FALSE,"WTP";"Project",#N/A,FALSE,"PROJECT";"Summary -2",#N/A,FALSE,"SUMMARY"}</definedName>
    <definedName name="____A2" localSheetId="4" hidden="1">{"'Sheet1'!$L$16"}</definedName>
    <definedName name="____A2" hidden="1">{"'Sheet1'!$L$16"}</definedName>
    <definedName name="____AP1" localSheetId="4" hidden="1">{#N/A,#N/A,FALSE,"Aging Summary";#N/A,#N/A,FALSE,"Ratio Analysis";#N/A,#N/A,FALSE,"Test 120 Day Accts";#N/A,#N/A,FALSE,"Tickmarks"}</definedName>
    <definedName name="____AP1" hidden="1">{#N/A,#N/A,FALSE,"Aging Summary";#N/A,#N/A,FALSE,"Ratio Analysis";#N/A,#N/A,FALSE,"Test 120 Day Accts";#N/A,#N/A,FALSE,"Tickmarks"}</definedName>
    <definedName name="____d1500" localSheetId="4" hidden="1">{"'Sheet1'!$L$16"}</definedName>
    <definedName name="____d1500" hidden="1">{"'Sheet1'!$L$16"}</definedName>
    <definedName name="____d1500_1" localSheetId="4" hidden="1">{"'Sheet1'!$L$16"}</definedName>
    <definedName name="____d1500_1" hidden="1">{"'Sheet1'!$L$16"}</definedName>
    <definedName name="____d1500_2" localSheetId="4" hidden="1">{"'Sheet1'!$L$16"}</definedName>
    <definedName name="____d1500_2" hidden="1">{"'Sheet1'!$L$16"}</definedName>
    <definedName name="____f5" localSheetId="4" hidden="1">{"'Sheet1'!$L$16"}</definedName>
    <definedName name="____f5" hidden="1">{"'Sheet1'!$L$16"}</definedName>
    <definedName name="____hu1" localSheetId="4" hidden="1">{"'Sheet1'!$L$16"}</definedName>
    <definedName name="____hu1" hidden="1">{"'Sheet1'!$L$16"}</definedName>
    <definedName name="____hu2" localSheetId="4" hidden="1">{"'Sheet1'!$L$16"}</definedName>
    <definedName name="____hu2" hidden="1">{"'Sheet1'!$L$16"}</definedName>
    <definedName name="____hu5" localSheetId="4" hidden="1">{"'Sheet1'!$L$16"}</definedName>
    <definedName name="____hu5" hidden="1">{"'Sheet1'!$L$16"}</definedName>
    <definedName name="____hu6" localSheetId="4" hidden="1">{"'Sheet1'!$L$16"}</definedName>
    <definedName name="____hu6" hidden="1">{"'Sheet1'!$L$16"}</definedName>
    <definedName name="____Lan1" localSheetId="4" hidden="1">{"'Sheet1'!$L$16"}</definedName>
    <definedName name="____Lan1" hidden="1">{"'Sheet1'!$L$16"}</definedName>
    <definedName name="____M2" localSheetId="4" hidden="1">{"'Sheet1'!$L$16"}</definedName>
    <definedName name="____M2" hidden="1">{"'Sheet1'!$L$16"}</definedName>
    <definedName name="____M2_1" localSheetId="4" hidden="1">{"'Sheet1'!$L$16"}</definedName>
    <definedName name="____M2_1" hidden="1">{"'Sheet1'!$L$16"}</definedName>
    <definedName name="____M2_2" localSheetId="4" hidden="1">{"'Sheet1'!$L$16"}</definedName>
    <definedName name="____M2_2" hidden="1">{"'Sheet1'!$L$16"}</definedName>
    <definedName name="____m4" localSheetId="4" hidden="1">{"'Sheet1'!$L$16"}</definedName>
    <definedName name="____m4" hidden="1">{"'Sheet1'!$L$16"}</definedName>
    <definedName name="____NSO2" localSheetId="4" hidden="1">{"'Sheet1'!$L$16"}</definedName>
    <definedName name="____NSO2" hidden="1">{"'Sheet1'!$L$16"}</definedName>
    <definedName name="____PA3" localSheetId="4" hidden="1">{"'Sheet1'!$L$16"}</definedName>
    <definedName name="____PA3" hidden="1">{"'Sheet1'!$L$16"}</definedName>
    <definedName name="____T01" hidden="1">#REF!</definedName>
    <definedName name="____tt3" localSheetId="4" hidden="1">{"'Sheet1'!$L$16"}</definedName>
    <definedName name="____tt3" hidden="1">{"'Sheet1'!$L$16"}</definedName>
    <definedName name="___a1" localSheetId="4" hidden="1">{"'Sheet1'!$L$16"}</definedName>
    <definedName name="___a1" hidden="1">{"'Sheet1'!$L$16"}</definedName>
    <definedName name="___a10" localSheetId="4" hidden="1">{"'Sheet1'!$L$16"}</definedName>
    <definedName name="___a10" hidden="1">{"'Sheet1'!$L$16"}</definedName>
    <definedName name="___a10_1" localSheetId="4" hidden="1">{"'Sheet1'!$L$16"}</definedName>
    <definedName name="___a10_1" hidden="1">{"'Sheet1'!$L$16"}</definedName>
    <definedName name="___a10_2" localSheetId="4" hidden="1">{"'Sheet1'!$L$16"}</definedName>
    <definedName name="___a10_2" hidden="1">{"'Sheet1'!$L$16"}</definedName>
    <definedName name="___a11" localSheetId="4" hidden="1">{"'Sheet1'!$L$16"}</definedName>
    <definedName name="___a11" hidden="1">{"'Sheet1'!$L$16"}</definedName>
    <definedName name="___a11_1" localSheetId="4" hidden="1">{"'Sheet1'!$L$16"}</definedName>
    <definedName name="___a11_1" hidden="1">{"'Sheet1'!$L$16"}</definedName>
    <definedName name="___a11_2" localSheetId="4" hidden="1">{"'Sheet1'!$L$16"}</definedName>
    <definedName name="___a11_2" hidden="1">{"'Sheet1'!$L$16"}</definedName>
    <definedName name="___a12" localSheetId="4" hidden="1">{"'Sheet1'!$L$16"}</definedName>
    <definedName name="___a12" hidden="1">{"'Sheet1'!$L$16"}</definedName>
    <definedName name="___a12_1" localSheetId="4" hidden="1">{"'Sheet1'!$L$16"}</definedName>
    <definedName name="___a12_1" hidden="1">{"'Sheet1'!$L$16"}</definedName>
    <definedName name="___a12_2" localSheetId="4" hidden="1">{"'Sheet1'!$L$16"}</definedName>
    <definedName name="___a12_2" hidden="1">{"'Sheet1'!$L$16"}</definedName>
    <definedName name="___A2" localSheetId="4" hidden="1">{"'Sheet1'!$L$16"}</definedName>
    <definedName name="___A2" hidden="1">{"'Sheet1'!$L$16"}</definedName>
    <definedName name="___a2_1" localSheetId="4" hidden="1">{"'Sheet1'!$L$16"}</definedName>
    <definedName name="___a2_1" hidden="1">{"'Sheet1'!$L$16"}</definedName>
    <definedName name="___a2_2" localSheetId="4" hidden="1">{"'Sheet1'!$L$16"}</definedName>
    <definedName name="___a2_2" hidden="1">{"'Sheet1'!$L$16"}</definedName>
    <definedName name="___a3" localSheetId="4" hidden="1">{"'Sheet1'!$L$16"}</definedName>
    <definedName name="___a3" hidden="1">{"'Sheet1'!$L$16"}</definedName>
    <definedName name="___a3_1" localSheetId="4" hidden="1">{"'Sheet1'!$L$16"}</definedName>
    <definedName name="___a3_1" hidden="1">{"'Sheet1'!$L$16"}</definedName>
    <definedName name="___a3_2" localSheetId="4" hidden="1">{"'Sheet1'!$L$16"}</definedName>
    <definedName name="___a3_2" hidden="1">{"'Sheet1'!$L$16"}</definedName>
    <definedName name="___a4" localSheetId="4" hidden="1">{"'Sheet1'!$L$16"}</definedName>
    <definedName name="___a4" hidden="1">{"'Sheet1'!$L$16"}</definedName>
    <definedName name="___a4_1" localSheetId="4" hidden="1">{"'Sheet1'!$L$16"}</definedName>
    <definedName name="___a4_1" hidden="1">{"'Sheet1'!$L$16"}</definedName>
    <definedName name="___a4_2" localSheetId="4" hidden="1">{"'Sheet1'!$L$16"}</definedName>
    <definedName name="___a4_2" hidden="1">{"'Sheet1'!$L$16"}</definedName>
    <definedName name="___a5" localSheetId="4" hidden="1">{"'Sheet1'!$L$16"}</definedName>
    <definedName name="___a5" hidden="1">{"'Sheet1'!$L$16"}</definedName>
    <definedName name="___a5_1" localSheetId="4" hidden="1">{"'Sheet1'!$L$16"}</definedName>
    <definedName name="___a5_1" hidden="1">{"'Sheet1'!$L$16"}</definedName>
    <definedName name="___a5_2" localSheetId="4" hidden="1">{"'Sheet1'!$L$16"}</definedName>
    <definedName name="___a5_2" hidden="1">{"'Sheet1'!$L$16"}</definedName>
    <definedName name="___a7" localSheetId="4" hidden="1">{"'Sheet1'!$L$16"}</definedName>
    <definedName name="___a7" hidden="1">{"'Sheet1'!$L$16"}</definedName>
    <definedName name="___a7_1" localSheetId="4" hidden="1">{"'Sheet1'!$L$16"}</definedName>
    <definedName name="___a7_1" hidden="1">{"'Sheet1'!$L$16"}</definedName>
    <definedName name="___a7_2" localSheetId="4" hidden="1">{"'Sheet1'!$L$16"}</definedName>
    <definedName name="___a7_2" hidden="1">{"'Sheet1'!$L$16"}</definedName>
    <definedName name="___a8" localSheetId="4" hidden="1">{"'Sheet1'!$L$16"}</definedName>
    <definedName name="___a8" hidden="1">{"'Sheet1'!$L$16"}</definedName>
    <definedName name="___a8_1" localSheetId="4" hidden="1">{"'Sheet1'!$L$16"}</definedName>
    <definedName name="___a8_1" hidden="1">{"'Sheet1'!$L$16"}</definedName>
    <definedName name="___a8_2" localSheetId="4" hidden="1">{"'Sheet1'!$L$16"}</definedName>
    <definedName name="___a8_2" hidden="1">{"'Sheet1'!$L$16"}</definedName>
    <definedName name="___a9" localSheetId="4" hidden="1">{"'Sheet1'!$L$16"}</definedName>
    <definedName name="___a9" hidden="1">{"'Sheet1'!$L$16"}</definedName>
    <definedName name="___a9_1" localSheetId="4" hidden="1">{"'Sheet1'!$L$16"}</definedName>
    <definedName name="___a9_1" hidden="1">{"'Sheet1'!$L$16"}</definedName>
    <definedName name="___a9_2" localSheetId="4" hidden="1">{"'Sheet1'!$L$16"}</definedName>
    <definedName name="___a9_2" hidden="1">{"'Sheet1'!$L$16"}</definedName>
    <definedName name="___d1500" localSheetId="4" hidden="1">{"'Sheet1'!$L$16"}</definedName>
    <definedName name="___d1500" hidden="1">{"'Sheet1'!$L$16"}</definedName>
    <definedName name="_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_DET4" localSheetId="4" hidden="1">{#N/A,#N/A,FALSE,"BUDGET"}</definedName>
    <definedName name="___DET4" hidden="1">{#N/A,#N/A,FALSE,"BUDGET"}</definedName>
    <definedName name="___F1" localSheetId="4" hidden="1">{"'Sheet1'!$L$16"}</definedName>
    <definedName name="___F1" hidden="1">{"'Sheet1'!$L$16"}</definedName>
    <definedName name="___f5" localSheetId="4" hidden="1">{"'Sheet1'!$L$16"}</definedName>
    <definedName name="___f5" hidden="1">{"'Sheet1'!$L$16"}</definedName>
    <definedName name="___f5_1" localSheetId="4" hidden="1">{"'Sheet1'!$L$16"}</definedName>
    <definedName name="___f5_1" hidden="1">{"'Sheet1'!$L$16"}</definedName>
    <definedName name="___f5_2" localSheetId="4" hidden="1">{"'Sheet1'!$L$16"}</definedName>
    <definedName name="___f5_2" hidden="1">{"'Sheet1'!$L$16"}</definedName>
    <definedName name="___h1" localSheetId="4" hidden="1">{"'TDTGT (theo Dphuong)'!$A$4:$F$75"}</definedName>
    <definedName name="___h1" hidden="1">{"'TDTGT (theo Dphuong)'!$A$4:$F$75"}</definedName>
    <definedName name="___M2" localSheetId="4" hidden="1">{"'Sheet1'!$L$16"}</definedName>
    <definedName name="___M2" hidden="1">{"'Sheet1'!$L$16"}</definedName>
    <definedName name="___NSO2" localSheetId="4" hidden="1">{"'Sheet1'!$L$16"}</definedName>
    <definedName name="___NSO2" hidden="1">{"'Sheet1'!$L$16"}</definedName>
    <definedName name="___PA3" localSheetId="4" hidden="1">{"'Sheet1'!$L$16"}</definedName>
    <definedName name="___PA3" hidden="1">{"'Sheet1'!$L$16"}</definedName>
    <definedName name="___T01" hidden="1">#REF!</definedName>
    <definedName name="__123Graph_A1" hidden="1">#REF!</definedName>
    <definedName name="__123Graph_ABRENT" hidden="1">#REF!</definedName>
    <definedName name="__123Graph_ACR" hidden="1">#REF!</definedName>
    <definedName name="__123Graph_ACR2" hidden="1">#REF!</definedName>
    <definedName name="__123Graph_ACR20" hidden="1">#REF!</definedName>
    <definedName name="__123Graph_ACR3" hidden="1">#REF!</definedName>
    <definedName name="__123Graph_ACR4" hidden="1">#REF!</definedName>
    <definedName name="__123Graph_ACR5" hidden="1">#REF!</definedName>
    <definedName name="__123Graph_ACRU" hidden="1">#REF!</definedName>
    <definedName name="__123Graph_ACRU4" hidden="1">#REF!</definedName>
    <definedName name="__123Graph_ADIBAI" hidden="1">#REF!</definedName>
    <definedName name="__123Graph_ADUBAI" hidden="1">#REF!</definedName>
    <definedName name="__123Graph_AF1" hidden="1">#REF!</definedName>
    <definedName name="__123Graph_AF2" hidden="1">#REF!</definedName>
    <definedName name="__123Graph_AF3" hidden="1">#REF!</definedName>
    <definedName name="__123Graph_AF4" hidden="1">#REF!</definedName>
    <definedName name="__123Graph_AFO" hidden="1">#REF!</definedName>
    <definedName name="__123Graph_AFO180" hidden="1">#REF!</definedName>
    <definedName name="__123Graph_AFOLS" hidden="1">#REF!</definedName>
    <definedName name="__123Graph_AHD1" hidden="1">#REF!</definedName>
    <definedName name="__123Graph_AHD2" hidden="1">#REF!</definedName>
    <definedName name="__123Graph_AHD3" hidden="1">#REF!</definedName>
    <definedName name="__123Graph_AHD4" hidden="1">#REF!</definedName>
    <definedName name="__123Graph_AHD5" hidden="1">#REF!</definedName>
    <definedName name="__123Graph_AHSD" hidden="1">#REF!</definedName>
    <definedName name="__123Graph_AJA" hidden="1">#REF!</definedName>
    <definedName name="__123Graph_AJA2" hidden="1">#REF!</definedName>
    <definedName name="__123Graph_ALPG1" hidden="1">#REF!</definedName>
    <definedName name="__123Graph_ALPG2" hidden="1">#REF!</definedName>
    <definedName name="__123Graph_ALPG3" hidden="1">#REF!</definedName>
    <definedName name="__123Graph_ALPG4" hidden="1">#REF!</definedName>
    <definedName name="__123Graph_ALPG5" hidden="1">#REF!</definedName>
    <definedName name="__123Graph_AOM" hidden="1">#REF!</definedName>
    <definedName name="__123Graph_AOMAN" hidden="1">#REF!</definedName>
    <definedName name="__123Graph_AP20" hidden="1">#REF!</definedName>
    <definedName name="__123Graph_APICCR" hidden="1">#REF!</definedName>
    <definedName name="__123Graph_APICPRO" hidden="1">#REF!</definedName>
    <definedName name="__123Graph_APICULG" hidden="1">#REF!</definedName>
    <definedName name="__123Graph_APOSTF" hidden="1">#REF!</definedName>
    <definedName name="__123Graph_APOSTHD" hidden="1">#REF!</definedName>
    <definedName name="__123Graph_APOSTLPG" hidden="1">#REF!</definedName>
    <definedName name="__123Graph_APOSTULG" hidden="1">#REF!</definedName>
    <definedName name="__123Graph_APRO" hidden="1">#REF!</definedName>
    <definedName name="__123Graph_APRO93" hidden="1">#REF!</definedName>
    <definedName name="__123Graph_ASA" hidden="1">#REF!</definedName>
    <definedName name="__123Graph_ASP1" hidden="1">#REF!</definedName>
    <definedName name="__123Graph_ATEM1" hidden="1">#REF!</definedName>
    <definedName name="__123Graph_ATEMP" hidden="1">#REF!</definedName>
    <definedName name="__123Graph_ATUK" hidden="1">#REF!</definedName>
    <definedName name="__123Graph_AULG1" hidden="1">#REF!</definedName>
    <definedName name="__123Graph_AULG2" hidden="1">#REF!</definedName>
    <definedName name="__123Graph_AULG3" hidden="1">#REF!</definedName>
    <definedName name="__123Graph_AULG4" hidden="1">#REF!</definedName>
    <definedName name="__123Graph_AULG5" hidden="1">#REF!</definedName>
    <definedName name="__123Graph_AULG92" hidden="1">#REF!</definedName>
    <definedName name="__123Graph_AULG95" hidden="1">#REF!</definedName>
    <definedName name="__123Graph_AULG97" hidden="1">#REF!</definedName>
    <definedName name="__123Graph_B1" hidden="1">#REF!</definedName>
    <definedName name="__123Graph_BBRENT" hidden="1">#REF!</definedName>
    <definedName name="__123Graph_BCR" hidden="1">#REF!</definedName>
    <definedName name="__123Graph_BCR2" hidden="1">#REF!</definedName>
    <definedName name="__123Graph_BCR20" hidden="1">#REF!</definedName>
    <definedName name="__123Graph_BCR3" hidden="1">#REF!</definedName>
    <definedName name="__123Graph_BCR4" hidden="1">#REF!</definedName>
    <definedName name="__123Graph_BCR5" hidden="1">#REF!</definedName>
    <definedName name="__123Graph_BCRU" hidden="1">#REF!</definedName>
    <definedName name="__123Graph_BCRU4" hidden="1">#REF!</definedName>
    <definedName name="__123Graph_BF1" hidden="1">#REF!</definedName>
    <definedName name="__123Graph_BF2" hidden="1">#REF!</definedName>
    <definedName name="__123Graph_BF3" hidden="1">#REF!</definedName>
    <definedName name="__123Graph_BF4" hidden="1">#REF!</definedName>
    <definedName name="__123Graph_BFO" hidden="1">#REF!</definedName>
    <definedName name="__123Graph_BFOLS" hidden="1">#REF!</definedName>
    <definedName name="__123Graph_BHD1" hidden="1">#REF!</definedName>
    <definedName name="__123Graph_BHD2" hidden="1">#REF!</definedName>
    <definedName name="__123Graph_BHD3" hidden="1">#REF!</definedName>
    <definedName name="__123Graph_BHD4" hidden="1">#REF!</definedName>
    <definedName name="__123Graph_BHD5" hidden="1">#REF!</definedName>
    <definedName name="__123Graph_BJA" hidden="1">#REF!</definedName>
    <definedName name="__123Graph_BJA2" hidden="1">#REF!</definedName>
    <definedName name="__123Graph_BLPG1" hidden="1">#REF!</definedName>
    <definedName name="__123Graph_BLPG2" hidden="1">#REF!</definedName>
    <definedName name="__123Graph_BLPG3" hidden="1">#REF!</definedName>
    <definedName name="__123Graph_BLPG4" hidden="1">#REF!</definedName>
    <definedName name="__123Graph_BLPG5" hidden="1">#REF!</definedName>
    <definedName name="__123Graph_BP20" hidden="1">#REF!</definedName>
    <definedName name="__123Graph_BPICCR" hidden="1">#REF!</definedName>
    <definedName name="__123Graph_BPICPRO" hidden="1">#REF!</definedName>
    <definedName name="__123Graph_BPICULG" hidden="1">#REF!</definedName>
    <definedName name="__123Graph_BPOSTF" hidden="1">#REF!</definedName>
    <definedName name="__123Graph_BPOSTHD" hidden="1">#REF!</definedName>
    <definedName name="__123Graph_BPOSTLPG" hidden="1">#REF!</definedName>
    <definedName name="__123Graph_BPOSTULG" hidden="1">#REF!</definedName>
    <definedName name="__123Graph_BPRO" hidden="1">#REF!</definedName>
    <definedName name="__123Graph_BPRO93" hidden="1">#REF!</definedName>
    <definedName name="__123Graph_BSA" hidden="1">#REF!</definedName>
    <definedName name="__123Graph_BSP1" hidden="1">#REF!</definedName>
    <definedName name="__123Graph_BTUK" hidden="1">#REF!</definedName>
    <definedName name="__123Graph_BULG1" hidden="1">#REF!</definedName>
    <definedName name="__123Graph_BULG2" hidden="1">#REF!</definedName>
    <definedName name="__123Graph_BULG3" hidden="1">#REF!</definedName>
    <definedName name="__123Graph_BULG4" hidden="1">#REF!</definedName>
    <definedName name="__123Graph_BULG5" hidden="1">#REF!</definedName>
    <definedName name="__123Graph_C1" hidden="1">#REF!</definedName>
    <definedName name="__123Graph_CBRENT" hidden="1">#REF!</definedName>
    <definedName name="__123Graph_CCR" hidden="1">#REF!</definedName>
    <definedName name="__123Graph_CCR2" hidden="1">#REF!</definedName>
    <definedName name="__123Graph_CCR20" hidden="1">#REF!</definedName>
    <definedName name="__123Graph_CCR3" hidden="1">#REF!</definedName>
    <definedName name="__123Graph_CCR4" hidden="1">#REF!</definedName>
    <definedName name="__123Graph_CCR5" hidden="1">#REF!</definedName>
    <definedName name="__123Graph_CCRU" hidden="1">#REF!</definedName>
    <definedName name="__123Graph_CCRU4" hidden="1">#REF!</definedName>
    <definedName name="__123Graph_CF1" hidden="1">#REF!</definedName>
    <definedName name="__123Graph_CF2" hidden="1">#REF!</definedName>
    <definedName name="__123Graph_CF3" hidden="1">#REF!</definedName>
    <definedName name="__123Graph_CF4" hidden="1">#REF!</definedName>
    <definedName name="__123Graph_CFO" hidden="1">#REF!</definedName>
    <definedName name="__123Graph_CFOLS" hidden="1">#REF!</definedName>
    <definedName name="__123Graph_CHD1" hidden="1">#REF!</definedName>
    <definedName name="__123Graph_CHD2" hidden="1">#REF!</definedName>
    <definedName name="__123Graph_CHD3" hidden="1">#REF!</definedName>
    <definedName name="__123Graph_CHD4" hidden="1">#REF!</definedName>
    <definedName name="__123Graph_CHD5" hidden="1">#REF!</definedName>
    <definedName name="__123Graph_CJA" hidden="1">#REF!</definedName>
    <definedName name="__123Graph_CJA2" hidden="1">#REF!</definedName>
    <definedName name="__123Graph_CLPG1" hidden="1">#REF!</definedName>
    <definedName name="__123Graph_CLPG2" hidden="1">#REF!</definedName>
    <definedName name="__123Graph_CLPG3" hidden="1">#REF!</definedName>
    <definedName name="__123Graph_CLPG4" hidden="1">#REF!</definedName>
    <definedName name="__123Graph_CLPG5" hidden="1">#REF!</definedName>
    <definedName name="__123Graph_CP20" hidden="1">#REF!</definedName>
    <definedName name="__123Graph_CPICCR" hidden="1">#REF!</definedName>
    <definedName name="__123Graph_CPICPRO" hidden="1">#REF!</definedName>
    <definedName name="__123Graph_CPICULG" hidden="1">#REF!</definedName>
    <definedName name="__123Graph_CPOSTF" hidden="1">#REF!</definedName>
    <definedName name="__123Graph_CPOSTHD" hidden="1">#REF!</definedName>
    <definedName name="__123Graph_CPOSTLPG" hidden="1">#REF!</definedName>
    <definedName name="__123Graph_CPOSTULG" hidden="1">#REF!</definedName>
    <definedName name="__123Graph_CPRO" hidden="1">#REF!</definedName>
    <definedName name="__123Graph_CPRO93" hidden="1">#REF!</definedName>
    <definedName name="__123Graph_CSA" hidden="1">#REF!</definedName>
    <definedName name="__123Graph_CSP1" hidden="1">#REF!</definedName>
    <definedName name="__123Graph_CTEM1" hidden="1">#REF!</definedName>
    <definedName name="__123Graph_CTEMP" hidden="1">#REF!</definedName>
    <definedName name="__123Graph_CTUK" hidden="1">#REF!</definedName>
    <definedName name="__123Graph_CULG1" hidden="1">#REF!</definedName>
    <definedName name="__123Graph_CULG2" hidden="1">#REF!</definedName>
    <definedName name="__123Graph_CULG3" hidden="1">#REF!</definedName>
    <definedName name="__123Graph_CULG4" hidden="1">#REF!</definedName>
    <definedName name="__123Graph_CULG5" hidden="1">#REF!</definedName>
    <definedName name="__123Graph_D1" hidden="1">#REF!</definedName>
    <definedName name="__123Graph_DBRENT" hidden="1">#REF!</definedName>
    <definedName name="__123Graph_DCR" hidden="1">#REF!</definedName>
    <definedName name="__123Graph_DCR2" hidden="1">#REF!</definedName>
    <definedName name="__123Graph_DCR20" hidden="1">#REF!</definedName>
    <definedName name="__123Graph_DCR3" hidden="1">#REF!</definedName>
    <definedName name="__123Graph_DCR4" hidden="1">#REF!</definedName>
    <definedName name="__123Graph_DCR5" hidden="1">#REF!</definedName>
    <definedName name="__123Graph_DCRU" hidden="1">#REF!</definedName>
    <definedName name="__123Graph_DCRU4" hidden="1">#REF!</definedName>
    <definedName name="__123Graph_DF1" hidden="1">#REF!</definedName>
    <definedName name="__123Graph_DF2" hidden="1">#REF!</definedName>
    <definedName name="__123Graph_DF3" hidden="1">#REF!</definedName>
    <definedName name="__123Graph_DF4" hidden="1">#REF!</definedName>
    <definedName name="__123Graph_DFO" hidden="1">#REF!</definedName>
    <definedName name="__123Graph_DHD2" hidden="1">#REF!</definedName>
    <definedName name="__123Graph_DHD3" hidden="1">#REF!</definedName>
    <definedName name="__123Graph_DHD4" hidden="1">#REF!</definedName>
    <definedName name="__123Graph_DHD5" hidden="1">#REF!</definedName>
    <definedName name="__123Graph_DJA" hidden="1">#REF!</definedName>
    <definedName name="__123Graph_DJA2" hidden="1">#REF!</definedName>
    <definedName name="__123Graph_DLPG1" hidden="1">#REF!</definedName>
    <definedName name="__123Graph_DLPG2" hidden="1">#REF!</definedName>
    <definedName name="__123Graph_DLPG3" hidden="1">#REF!</definedName>
    <definedName name="__123Graph_DLPG4" hidden="1">#REF!</definedName>
    <definedName name="__123Graph_DLPG5" hidden="1">#REF!</definedName>
    <definedName name="__123Graph_DP20" hidden="1">#REF!</definedName>
    <definedName name="__123Graph_DPICCR" hidden="1">#REF!</definedName>
    <definedName name="__123Graph_DPICPRO" hidden="1">#REF!</definedName>
    <definedName name="__123Graph_DPICULG" hidden="1">#REF!</definedName>
    <definedName name="__123Graph_DPOSTF" hidden="1">#REF!</definedName>
    <definedName name="__123Graph_DPOSTHD" hidden="1">#REF!</definedName>
    <definedName name="__123Graph_DPOSTLPG" hidden="1">#REF!</definedName>
    <definedName name="__123Graph_DPOSTULG" hidden="1">#REF!</definedName>
    <definedName name="__123Graph_DPRO" hidden="1">#REF!</definedName>
    <definedName name="__123Graph_DPRO93" hidden="1">#REF!</definedName>
    <definedName name="__123Graph_DSA" hidden="1">#REF!</definedName>
    <definedName name="__123Graph_DSP1" hidden="1">#REF!</definedName>
    <definedName name="__123Graph_DTUK" hidden="1">#REF!</definedName>
    <definedName name="__123Graph_DULG1" hidden="1">#REF!</definedName>
    <definedName name="__123Graph_DULG2" hidden="1">#REF!</definedName>
    <definedName name="__123Graph_DULG3" hidden="1">#REF!</definedName>
    <definedName name="__123Graph_DULG4" hidden="1">#REF!</definedName>
    <definedName name="__123Graph_DULG5" hidden="1">#REF!</definedName>
    <definedName name="__123Graph_E1" hidden="1">#REF!</definedName>
    <definedName name="__123Graph_EBRENT" hidden="1">#REF!</definedName>
    <definedName name="__123Graph_ECR" hidden="1">#REF!</definedName>
    <definedName name="__123Graph_ECR2" hidden="1">#REF!</definedName>
    <definedName name="__123Graph_ECR20" hidden="1">#REF!</definedName>
    <definedName name="__123Graph_ECR3" hidden="1">#REF!</definedName>
    <definedName name="__123Graph_ECR4" hidden="1">#REF!</definedName>
    <definedName name="__123Graph_ECR5" hidden="1">#REF!</definedName>
    <definedName name="__123Graph_ECRU" hidden="1">#REF!</definedName>
    <definedName name="__123Graph_ECRU4" hidden="1">#REF!</definedName>
    <definedName name="__123Graph_EHD1" hidden="1">#REF!</definedName>
    <definedName name="__123Graph_EJA" hidden="1">#REF!</definedName>
    <definedName name="__123Graph_EPICCR" hidden="1">#REF!</definedName>
    <definedName name="__123Graph_ESA" hidden="1">#REF!</definedName>
    <definedName name="__123Graph_ETUK" hidden="1">#REF!</definedName>
    <definedName name="__123Graph_X1" hidden="1">#REF!</definedName>
    <definedName name="__123Graph_XCR" hidden="1">#REF!</definedName>
    <definedName name="__123Graph_XF1" hidden="1">#REF!</definedName>
    <definedName name="__123Graph_XF2" hidden="1">#REF!</definedName>
    <definedName name="__123Graph_XF3" hidden="1">#REF!</definedName>
    <definedName name="__123Graph_XF4" hidden="1">#REF!</definedName>
    <definedName name="__123Graph_XFO" hidden="1">#REF!</definedName>
    <definedName name="__123Graph_XFO180" hidden="1">#REF!</definedName>
    <definedName name="__123Graph_XFOLS" hidden="1">#REF!</definedName>
    <definedName name="__123Graph_XHD1" hidden="1">#REF!</definedName>
    <definedName name="__123Graph_XHD2" hidden="1">#REF!</definedName>
    <definedName name="__123Graph_XHD3" hidden="1">#REF!</definedName>
    <definedName name="__123Graph_XHD4" hidden="1">#REF!</definedName>
    <definedName name="__123Graph_XHD5" hidden="1">#REF!</definedName>
    <definedName name="__123Graph_XHSD" hidden="1">#REF!</definedName>
    <definedName name="__123Graph_XJA2" hidden="1">#REF!</definedName>
    <definedName name="__123Graph_XLPG1" hidden="1">#REF!</definedName>
    <definedName name="__123Graph_XLPG2" hidden="1">#REF!</definedName>
    <definedName name="__123Graph_XLPG3" hidden="1">#REF!</definedName>
    <definedName name="__123Graph_XLPG4" hidden="1">#REF!</definedName>
    <definedName name="__123Graph_XLPG5" hidden="1">#REF!</definedName>
    <definedName name="__123Graph_XP20" hidden="1">#REF!</definedName>
    <definedName name="__123Graph_XPICPRO" hidden="1">#REF!</definedName>
    <definedName name="__123Graph_XPICULG" hidden="1">#REF!</definedName>
    <definedName name="__123Graph_XPOSTF" hidden="1">#REF!</definedName>
    <definedName name="__123Graph_XPOSTHD" hidden="1">#REF!</definedName>
    <definedName name="__123Graph_XPOSTLPG" hidden="1">#REF!</definedName>
    <definedName name="__123Graph_XPOSTULG" hidden="1">#REF!</definedName>
    <definedName name="__123Graph_XPRO" hidden="1">#REF!</definedName>
    <definedName name="__123Graph_XPRO93" hidden="1">#REF!</definedName>
    <definedName name="__123Graph_XSP1" hidden="1">#REF!</definedName>
    <definedName name="__123Graph_XTEM1" hidden="1">#REF!</definedName>
    <definedName name="__123Graph_XULG1" hidden="1">#REF!</definedName>
    <definedName name="__123Graph_XULG2" hidden="1">#REF!</definedName>
    <definedName name="__123Graph_XULG3" hidden="1">#REF!</definedName>
    <definedName name="__123Graph_XULG4" hidden="1">#REF!</definedName>
    <definedName name="__123Graph_XULG5" hidden="1">#REF!</definedName>
    <definedName name="__123Graph_XULG92" hidden="1">#REF!</definedName>
    <definedName name="__123Graph_XULG95" hidden="1">#REF!</definedName>
    <definedName name="__123Graph_XULG97" hidden="1">#REF!</definedName>
    <definedName name="__a1" localSheetId="4" hidden="1">{"'Sheet1'!$L$16"}</definedName>
    <definedName name="__a1" hidden="1">{"'Sheet1'!$L$16"}</definedName>
    <definedName name="_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_a129" hidden="1">{"Offgrid",#N/A,FALSE,"OFFGRID";"Region",#N/A,FALSE,"REGION";"Offgrid -2",#N/A,FALSE,"OFFGRID";"WTP",#N/A,FALSE,"WTP";"WTP -2",#N/A,FALSE,"WTP";"Project",#N/A,FALSE,"PROJECT";"Summary -2",#N/A,FALSE,"SUMMARY"}</definedName>
    <definedName name="_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_a130" hidden="1">{"Offgrid",#N/A,FALSE,"OFFGRID";"Region",#N/A,FALSE,"REGION";"Offgrid -2",#N/A,FALSE,"OFFGRID";"WTP",#N/A,FALSE,"WTP";"WTP -2",#N/A,FALSE,"WTP";"Project",#N/A,FALSE,"PROJECT";"Summary -2",#N/A,FALSE,"SUMMARY"}</definedName>
    <definedName name="__A2" localSheetId="4" hidden="1">{"'Sheet1'!$L$16"}</definedName>
    <definedName name="__A2" hidden="1">{"'Sheet1'!$L$16"}</definedName>
    <definedName name="__AP1" localSheetId="4" hidden="1">{#N/A,#N/A,FALSE,"Aging Summary";#N/A,#N/A,FALSE,"Ratio Analysis";#N/A,#N/A,FALSE,"Test 120 Day Accts";#N/A,#N/A,FALSE,"Tickmarks"}</definedName>
    <definedName name="__AP1" hidden="1">{#N/A,#N/A,FALSE,"Aging Summary";#N/A,#N/A,FALSE,"Ratio Analysis";#N/A,#N/A,FALSE,"Test 120 Day Accts";#N/A,#N/A,FALSE,"Tickmarks"}</definedName>
    <definedName name="__d1500" localSheetId="4" hidden="1">{"'Sheet1'!$L$16"}</definedName>
    <definedName name="__d1500" hidden="1">{"'Sheet1'!$L$16"}</definedName>
    <definedName name="__DCF1" localSheetId="4" hidden="1">{#N/A,#N/A,FALSE,"DCF Summary";#N/A,#N/A,FALSE,"Casema";#N/A,#N/A,FALSE,"Casema NoTel";#N/A,#N/A,FALSE,"UK";#N/A,#N/A,FALSE,"RCF";#N/A,#N/A,FALSE,"Intercable CZ";#N/A,#N/A,FALSE,"Interkabel P"}</definedName>
    <definedName name="__DCF1" hidden="1">{#N/A,#N/A,FALSE,"DCF Summary";#N/A,#N/A,FALSE,"Casema";#N/A,#N/A,FALSE,"Casema NoTel";#N/A,#N/A,FALSE,"UK";#N/A,#N/A,FALSE,"RCF";#N/A,#N/A,FALSE,"Intercable CZ";#N/A,#N/A,FALSE,"Interkabel P"}</definedName>
    <definedName name="__DET2" localSheetId="4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2" hidden="1">{#N/A,#N/A,FALSE,"Doc. A";#N/A,#N/A,FALSE,"Doc. B";#N/A,#N/A,FALSE,"Doc. C";#N/A,#N/A,FALSE,"Doc. D";#N/A,#N/A,FALSE,"Doc. E";#N/A,#N/A,FALSE,"Doc. F";#N/A,#N/A,FALSE,"Doc. H";#N/A,#N/A,FALSE,"Doc. G";#N/A,#N/A,FALSE,"Doc. I";#N/A,#N/A,FALSE,"Doc. J";#N/A,#N/A,FALSE,"Stock"}</definedName>
    <definedName name="__DET3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3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__DET4" localSheetId="4" hidden="1">{#N/A,#N/A,FALSE,"BUDGET"}</definedName>
    <definedName name="__DET4" hidden="1">{#N/A,#N/A,FALSE,"BUDGET"}</definedName>
    <definedName name="__F1" localSheetId="4" hidden="1">{"'Sheet1'!$L$16"}</definedName>
    <definedName name="__F1" hidden="1">{"'Sheet1'!$L$16"}</definedName>
    <definedName name="__f5" localSheetId="4" hidden="1">{"'Sheet1'!$L$16"}</definedName>
    <definedName name="__f5" hidden="1">{"'Sheet1'!$L$16"}</definedName>
    <definedName name="__FDS_HYPERLINK_TOGGLE_STATE__" hidden="1">"ON"</definedName>
    <definedName name="__h1" localSheetId="4" hidden="1">{"'TDTGT (theo Dphuong)'!$A$4:$F$75"}</definedName>
    <definedName name="__h1" hidden="1">{"'TDTGT (theo Dphuong)'!$A$4:$F$75"}</definedName>
    <definedName name="__hu1" localSheetId="4" hidden="1">{"'Sheet1'!$L$16"}</definedName>
    <definedName name="__hu1" hidden="1">{"'Sheet1'!$L$16"}</definedName>
    <definedName name="__hu2" localSheetId="4" hidden="1">{"'Sheet1'!$L$16"}</definedName>
    <definedName name="__hu2" hidden="1">{"'Sheet1'!$L$16"}</definedName>
    <definedName name="__hu5" localSheetId="4" hidden="1">{"'Sheet1'!$L$16"}</definedName>
    <definedName name="__hu5" hidden="1">{"'Sheet1'!$L$16"}</definedName>
    <definedName name="__hu6" localSheetId="4" hidden="1">{"'Sheet1'!$L$16"}</definedName>
    <definedName name="__hu6" hidden="1">{"'Sheet1'!$L$16"}</definedName>
    <definedName name="__IntlFixup" hidden="1">TRUE</definedName>
    <definedName name="__IntlFixupTable" hidden="1">#REF!</definedName>
    <definedName name="__k1" localSheetId="4" hidden="1">{#N/A,#N/A,FALSE,"Chi tiÆt"}</definedName>
    <definedName name="__k1" hidden="1">{#N/A,#N/A,FALSE,"Chi tiÆt"}</definedName>
    <definedName name="__Lan1" localSheetId="4" hidden="1">{"'Sheet1'!$L$16"}</definedName>
    <definedName name="__Lan1" hidden="1">{"'Sheet1'!$L$16"}</definedName>
    <definedName name="__M10" localSheetId="4" hidden="1">{"'Sheet1'!$L$16"}</definedName>
    <definedName name="__M10" hidden="1">{"'Sheet1'!$L$16"}</definedName>
    <definedName name="__M2" localSheetId="4" hidden="1">{"'Sheet1'!$L$16"}</definedName>
    <definedName name="__M2" hidden="1">{"'Sheet1'!$L$16"}</definedName>
    <definedName name="__m3" localSheetId="4" hidden="1">{"'Sheet1'!$L$16"}</definedName>
    <definedName name="__m3" hidden="1">{"'Sheet1'!$L$16"}</definedName>
    <definedName name="__m4" localSheetId="4" hidden="1">{"'Sheet1'!$L$16"}</definedName>
    <definedName name="__m4" hidden="1">{"'Sheet1'!$L$16"}</definedName>
    <definedName name="__NSO2" localSheetId="4" hidden="1">{"'Sheet1'!$L$16"}</definedName>
    <definedName name="__NSO2" hidden="1">{"'Sheet1'!$L$16"}</definedName>
    <definedName name="__PA3" localSheetId="4" hidden="1">{"'Sheet1'!$L$16"}</definedName>
    <definedName name="__PA3" hidden="1">{"'Sheet1'!$L$16"}</definedName>
    <definedName name="__T01" hidden="1">#REF!</definedName>
    <definedName name="__TK211" localSheetId="4" hidden="1">{"'Sheet1'!$L$16"}</definedName>
    <definedName name="__TK211" hidden="1">{"'Sheet1'!$L$16"}</definedName>
    <definedName name="__tt3" localSheetId="4" hidden="1">{"'Sheet1'!$L$16"}</definedName>
    <definedName name="__tt3" hidden="1">{"'Sheet1'!$L$16"}</definedName>
    <definedName name="__xlcn.WorksheetConnection_DATA2014_DLA16AK1261" hidden="1">#REF!</definedName>
    <definedName name="__xlfn.BAHTTEXT" hidden="1">#NAME?</definedName>
    <definedName name="_10__123Graph_CCHART_1" hidden="1">#REF!</definedName>
    <definedName name="_12__123Graph_XCHART_1" hidden="1">#REF!</definedName>
    <definedName name="_3__xlcn.WorksheetConnection_DATA2014_DLA16AK1261" hidden="1">#REF!</definedName>
    <definedName name="_6__123Graph_ACHART_1" hidden="1">#REF!</definedName>
    <definedName name="_8__123Graph_BCHART_1" hidden="1">#REF!</definedName>
    <definedName name="_a1" localSheetId="4" hidden="1">{"'Sheet1'!$L$16"}</definedName>
    <definedName name="_a1" hidden="1">{"'Sheet1'!$L$16"}</definedName>
    <definedName name="_a10" localSheetId="4" hidden="1">{"'Sheet1'!$L$16"}</definedName>
    <definedName name="_a10" hidden="1">{"'Sheet1'!$L$16"}</definedName>
    <definedName name="_a11" localSheetId="4" hidden="1">{"'Sheet1'!$L$16"}</definedName>
    <definedName name="_a11" hidden="1">{"'Sheet1'!$L$16"}</definedName>
    <definedName name="_a12" localSheetId="4" hidden="1">{"'Sheet1'!$L$16"}</definedName>
    <definedName name="_a12" hidden="1">{"'Sheet1'!$L$16"}</definedName>
    <definedName name="_a129" localSheetId="4" hidden="1">{"Offgrid",#N/A,FALSE,"OFFGRID";"Region",#N/A,FALSE,"REGION";"Offgrid -2",#N/A,FALSE,"OFFGRID";"WTP",#N/A,FALSE,"WTP";"WTP -2",#N/A,FALSE,"WTP";"Project",#N/A,FALSE,"PROJECT";"Summary -2",#N/A,FALSE,"SUMMARY"}</definedName>
    <definedName name="_a129" hidden="1">{"Offgrid",#N/A,FALSE,"OFFGRID";"Region",#N/A,FALSE,"REGION";"Offgrid -2",#N/A,FALSE,"OFFGRID";"WTP",#N/A,FALSE,"WTP";"WTP -2",#N/A,FALSE,"WTP";"Project",#N/A,FALSE,"PROJECT";"Summary -2",#N/A,FALSE,"SUMMARY"}</definedName>
    <definedName name="_a130" localSheetId="4" hidden="1">{"Offgrid",#N/A,FALSE,"OFFGRID";"Region",#N/A,FALSE,"REGION";"Offgrid -2",#N/A,FALSE,"OFFGRID";"WTP",#N/A,FALSE,"WTP";"WTP -2",#N/A,FALSE,"WTP";"Project",#N/A,FALSE,"PROJECT";"Summary -2",#N/A,FALSE,"SUMMARY"}</definedName>
    <definedName name="_a130" hidden="1">{"Offgrid",#N/A,FALSE,"OFFGRID";"Region",#N/A,FALSE,"REGION";"Offgrid -2",#N/A,FALSE,"OFFGRID";"WTP",#N/A,FALSE,"WTP";"WTP -2",#N/A,FALSE,"WTP";"Project",#N/A,FALSE,"PROJECT";"Summary -2",#N/A,FALSE,"SUMMARY"}</definedName>
    <definedName name="_a2" localSheetId="4" hidden="1">{"'Sheet1'!$L$16"}</definedName>
    <definedName name="_a2" hidden="1">{"'Sheet1'!$L$16"}</definedName>
    <definedName name="_a3" localSheetId="4" hidden="1">{"'Sheet1'!$L$16"}</definedName>
    <definedName name="_a3" hidden="1">{"'Sheet1'!$L$16"}</definedName>
    <definedName name="_a4" localSheetId="4" hidden="1">{"'Sheet1'!$L$16"}</definedName>
    <definedName name="_a4" hidden="1">{"'Sheet1'!$L$16"}</definedName>
    <definedName name="_a5" localSheetId="4" hidden="1">{"'Sheet1'!$L$16"}</definedName>
    <definedName name="_a5" hidden="1">{"'Sheet1'!$L$16"}</definedName>
    <definedName name="_a7" localSheetId="4" hidden="1">{"'Sheet1'!$L$16"}</definedName>
    <definedName name="_a7" hidden="1">{"'Sheet1'!$L$16"}</definedName>
    <definedName name="_a8" localSheetId="4" hidden="1">{"'Sheet1'!$L$16"}</definedName>
    <definedName name="_a8" hidden="1">{"'Sheet1'!$L$16"}</definedName>
    <definedName name="_a9" localSheetId="4" hidden="1">{"'Sheet1'!$L$16"}</definedName>
    <definedName name="_a9" hidden="1">{"'Sheet1'!$L$16"}</definedName>
    <definedName name="_AP1" localSheetId="4" hidden="1">{#N/A,#N/A,FALSE,"Aging Summary";#N/A,#N/A,FALSE,"Ratio Analysis";#N/A,#N/A,FALSE,"Test 120 Day Accts";#N/A,#N/A,FALSE,"Tickmarks"}</definedName>
    <definedName name="_AP1" hidden="1">{#N/A,#N/A,FALSE,"Aging Summary";#N/A,#N/A,FALSE,"Ratio Analysis";#N/A,#N/A,FALSE,"Test 120 Day Accts";#N/A,#N/A,FALSE,"Tickmarks"}</definedName>
    <definedName name="_Builtin0" hidden="1">#REF!</definedName>
    <definedName name="_d1500" localSheetId="4" hidden="1">{"'Sheet1'!$L$16"}</definedName>
    <definedName name="_d1500" hidden="1">{"'Sheet1'!$L$16"}</definedName>
    <definedName name="_F1" localSheetId="4" hidden="1">{"'Sheet1'!$L$16"}</definedName>
    <definedName name="_F1" hidden="1">{"'Sheet1'!$L$16"}</definedName>
    <definedName name="_f5" localSheetId="4" hidden="1">{"'Sheet1'!$L$16"}</definedName>
    <definedName name="_f5" hidden="1">{"'Sheet1'!$L$16"}</definedName>
    <definedName name="_Fill" hidden="1">#REF!</definedName>
    <definedName name="_hu1" localSheetId="4" hidden="1">{"'Sheet1'!$L$16"}</definedName>
    <definedName name="_hu1" hidden="1">{"'Sheet1'!$L$16"}</definedName>
    <definedName name="_hu2" localSheetId="4" hidden="1">{"'Sheet1'!$L$16"}</definedName>
    <definedName name="_hu2" hidden="1">{"'Sheet1'!$L$16"}</definedName>
    <definedName name="_hu5" localSheetId="4" hidden="1">{"'Sheet1'!$L$16"}</definedName>
    <definedName name="_hu5" hidden="1">{"'Sheet1'!$L$16"}</definedName>
    <definedName name="_hu6" localSheetId="4" hidden="1">{"'Sheet1'!$L$16"}</definedName>
    <definedName name="_hu6" hidden="1">{"'Sheet1'!$L$16"}</definedName>
    <definedName name="_Key1" hidden="1">#REF!</definedName>
    <definedName name="_kEY11" hidden="1">#REF!</definedName>
    <definedName name="_Key2" hidden="1">#REF!</definedName>
    <definedName name="_kvs1" localSheetId="4" hidden="1">{#N/A,#N/A,FALSE,"COVER1.XLS ";#N/A,#N/A,FALSE,"RACT1.XLS";#N/A,#N/A,FALSE,"RACT2.XLS";#N/A,#N/A,FALSE,"ECCMP";#N/A,#N/A,FALSE,"WELDER.XLS"}</definedName>
    <definedName name="_kvs1" hidden="1">{#N/A,#N/A,FALSE,"COVER1.XLS ";#N/A,#N/A,FALSE,"RACT1.XLS";#N/A,#N/A,FALSE,"RACT2.XLS";#N/A,#N/A,FALSE,"ECCMP";#N/A,#N/A,FALSE,"WELDER.XLS"}</definedName>
    <definedName name="_kvs2" localSheetId="4" hidden="1">{#N/A,#N/A,FALSE,"COVER1.XLS ";#N/A,#N/A,FALSE,"RACT1.XLS";#N/A,#N/A,FALSE,"RACT2.XLS";#N/A,#N/A,FALSE,"ECCMP";#N/A,#N/A,FALSE,"WELDER.XLS"}</definedName>
    <definedName name="_kvs2" hidden="1">{#N/A,#N/A,FALSE,"COVER1.XLS ";#N/A,#N/A,FALSE,"RACT1.XLS";#N/A,#N/A,FALSE,"RACT2.XLS";#N/A,#N/A,FALSE,"ECCMP";#N/A,#N/A,FALSE,"WELDER.XLS"}</definedName>
    <definedName name="_kvs5" localSheetId="4" hidden="1">{#N/A,#N/A,FALSE,"COVER.XLS";#N/A,#N/A,FALSE,"RACT1.XLS";#N/A,#N/A,FALSE,"RACT2.XLS";#N/A,#N/A,FALSE,"ECCMP";#N/A,#N/A,FALSE,"WELDER.XLS"}</definedName>
    <definedName name="_kvs5" hidden="1">{#N/A,#N/A,FALSE,"COVER.XLS";#N/A,#N/A,FALSE,"RACT1.XLS";#N/A,#N/A,FALSE,"RACT2.XLS";#N/A,#N/A,FALSE,"ECCMP";#N/A,#N/A,FALSE,"WELDER.XLS"}</definedName>
    <definedName name="_kvs8" localSheetId="4" hidden="1">{#N/A,#N/A,FALSE,"COVER1.XLS ";#N/A,#N/A,FALSE,"RACT1.XLS";#N/A,#N/A,FALSE,"RACT2.XLS";#N/A,#N/A,FALSE,"ECCMP";#N/A,#N/A,FALSE,"WELDER.XLS"}</definedName>
    <definedName name="_kvs8" hidden="1">{#N/A,#N/A,FALSE,"COVER1.XLS ";#N/A,#N/A,FALSE,"RACT1.XLS";#N/A,#N/A,FALSE,"RACT2.XLS";#N/A,#N/A,FALSE,"ECCMP";#N/A,#N/A,FALSE,"WELDER.XLS"}</definedName>
    <definedName name="_Lan1" localSheetId="4" hidden="1">{"'Sheet1'!$L$16"}</definedName>
    <definedName name="_Lan1" hidden="1">{"'Sheet1'!$L$16"}</definedName>
    <definedName name="_lk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lk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M10" localSheetId="4" hidden="1">{"'Sheet1'!$L$16"}</definedName>
    <definedName name="_M10" hidden="1">{"'Sheet1'!$L$16"}</definedName>
    <definedName name="_M2" localSheetId="4" hidden="1">{"'Sheet1'!$L$16"}</definedName>
    <definedName name="_M2" hidden="1">{"'Sheet1'!$L$16"}</definedName>
    <definedName name="_m3" localSheetId="4" hidden="1">{"'Sheet1'!$L$16"}</definedName>
    <definedName name="_m3" hidden="1">{"'Sheet1'!$L$16"}</definedName>
    <definedName name="_m4" localSheetId="4" hidden="1">{"'Sheet1'!$L$16"}</definedName>
    <definedName name="_m4" hidden="1">{"'Sheet1'!$L$16"}</definedName>
    <definedName name="_NSO2" localSheetId="4" hidden="1">{"'Sheet1'!$L$16"}</definedName>
    <definedName name="_NSO2" hidden="1">{"'Sheet1'!$L$16"}</definedName>
    <definedName name="_Order1" hidden="1">255</definedName>
    <definedName name="_Order2" hidden="1">255</definedName>
    <definedName name="_PA3" localSheetId="4" hidden="1">{"'Sheet1'!$L$16"}</definedName>
    <definedName name="_PA3" hidden="1">{"'Sheet1'!$L$16"}</definedName>
    <definedName name="_Parse_In" hidden="1">#REF!</definedName>
    <definedName name="_Parse_Out" hidden="1">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01" hidden="1">#REF!</definedName>
    <definedName name="_Table1_In1" hidden="1">#REF!</definedName>
    <definedName name="_Table2_In1" hidden="1">#REF!</definedName>
    <definedName name="_Table2_In2" hidden="1">#REF!</definedName>
    <definedName name="_TK211" localSheetId="4" hidden="1">{"'Sheet1'!$L$16"}</definedName>
    <definedName name="_TK211" hidden="1">{"'Sheet1'!$L$16"}</definedName>
    <definedName name="_tr1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r1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_tt3" localSheetId="4" hidden="1">{"'Sheet1'!$L$16"}</definedName>
    <definedName name="_tt3" hidden="1">{"'Sheet1'!$L$16"}</definedName>
    <definedName name="_ww2" localSheetId="4" hidden="1">{#N/A,#N/A,FALSE,"Admin";#N/A,#N/A,FALSE,"Other"}</definedName>
    <definedName name="_ww2" hidden="1">{#N/A,#N/A,FALSE,"Admin";#N/A,#N/A,FALSE,"Other"}</definedName>
    <definedName name="a" hidden="1">#REF!</definedName>
    <definedName name="â" localSheetId="4" hidden="1">{"'Sheet1'!$L$16"}</definedName>
    <definedName name="â" hidden="1">{"'Sheet1'!$L$16"}</definedName>
    <definedName name="AAA_DOCTOPS" hidden="1">"AAA_SET"</definedName>
    <definedName name="AAA_duser" hidden="1">"OFF"</definedName>
    <definedName name="AAAA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AAA" localSheetId="4" hidden="1">{#N/A,#N/A,FALSE,"BUDGET"}</definedName>
    <definedName name="AAAAA" hidden="1">{#N/A,#N/A,FALSE,"BUDGET"}</definedName>
    <definedName name="aaaaaaaaaa" localSheetId="4" hidden="1">{#N/A,#N/A,FALSE,"Chi tiÆt"}</definedName>
    <definedName name="aaaaaaaaaa" hidden="1">{#N/A,#N/A,FALSE,"Chi tiÆt"}</definedName>
    <definedName name="aaaaaaaaaaaaaaaa" localSheetId="4" hidden="1">{0}</definedName>
    <definedName name="aaaaaaaaaaaaaaaa" hidden="1">{0}</definedName>
    <definedName name="AAB_Addin5" hidden="1">"AAB_Description for addin 5,Description for addin 5,Description for addin 5,Description for addin 5,Description for addin 5,Description for addin 5"</definedName>
    <definedName name="AAB_GSPPG" hidden="1">"AAB_Goldman Sachs PPG Chart Utilities 1.0g"</definedName>
    <definedName name="AAQ" localSheetId="4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AQ" hidden="1">{#N/A,#N/A,FALSE,"Production-Ethy.";#N/A,#N/A,FALSE,"Production-Prop.";#N/A,#N/A,FALSE,"SaleVolume-Ethy.";#N/A,#N/A,FALSE,"SaleVolume-Prop.";#N/A,#N/A,FALSE,"SellPrice-Ethy.";#N/A,#N/A,FALSE,"SellPrice-Prop.";#N/A,#N/A,FALSE,"Naph&amp;Olef Rate";#N/A,#N/A,FALSE,"Stea&amp;Olef Rate";#N/A,#N/A,FALSE,"Elec&amp;Olef Rate"}</definedName>
    <definedName name="abc" localSheetId="4" hidden="1">{"'Sheet1'!$L$16"}</definedName>
    <definedName name="abc" hidden="1">{"'Sheet1'!$L$16"}</definedName>
    <definedName name="AccessDatabase" hidden="1">"C:\Documents and Settings\trong.tran\My Documents\Phieu thu chi.mdb"</definedName>
    <definedName name="ADFHA" localSheetId="4" hidden="1">{"'Sheet1'!$L$16"}</definedName>
    <definedName name="ADFHA" hidden="1">{"'Sheet1'!$L$16"}</definedName>
    <definedName name="ADFHGADFH" localSheetId="4" hidden="1">{"'Sheet1'!$L$16"}</definedName>
    <definedName name="ADFHGADFH" hidden="1">{"'Sheet1'!$L$16"}</definedName>
    <definedName name="ae" localSheetId="4" hidden="1">{"HK PR",#N/A,FALSE,"HK";"SUMMARY",#N/A,FALSE,"PAYROLL";"SUMMARY",#N/A,FALSE,"PAYROLL";"HK PR",#N/A,FALSE,"HK"}</definedName>
    <definedName name="ae" hidden="1">{"HK PR",#N/A,FALSE,"HK";"SUMMARY",#N/A,FALSE,"PAYROLL";"SUMMARY",#N/A,FALSE,"PAYROLL";"HK PR",#N/A,FALSE,"HK"}</definedName>
    <definedName name="aert" localSheetId="4" hidden="1">{"'Sheet1'!$L$16"}</definedName>
    <definedName name="aert" hidden="1">{"'Sheet1'!$L$16"}</definedName>
    <definedName name="Allowance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LW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anscount" hidden="1">2</definedName>
    <definedName name="aoe" localSheetId="4" hidden="1">{"'Model'!$A$1:$N$53"}</definedName>
    <definedName name="aoe" hidden="1">{"'Model'!$A$1:$N$53"}</definedName>
    <definedName name="AP" localSheetId="4" hidden="1">{#N/A,#N/A,FALSE,"Aging Summary";#N/A,#N/A,FALSE,"Ratio Analysis";#N/A,#N/A,FALSE,"Test 120 Day Accts";#N/A,#N/A,FALSE,"Tickmarks"}</definedName>
    <definedName name="AP" hidden="1">{#N/A,#N/A,FALSE,"Aging Summary";#N/A,#N/A,FALSE,"Ratio Analysis";#N/A,#N/A,FALSE,"Test 120 Day Accts";#N/A,#N/A,FALSE,"Tickmarks"}</definedName>
    <definedName name="appendix4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appendix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AS2DocOpenMode" hidden="1">"AS2DocumentEdit"</definedName>
    <definedName name="AS2HasNoAutoHeaderFooter" hidden="1">" "</definedName>
    <definedName name="AS2ReportLS" hidden="1">1</definedName>
    <definedName name="AS2SyncStepLS" hidden="1">0</definedName>
    <definedName name="AS2TickmarkLS" hidden="1">#REF!</definedName>
    <definedName name="AS2VersionLS" hidden="1">300</definedName>
    <definedName name="asdf" localSheetId="4" hidden="1">{#N/A,#N/A,TRUE,"Cover sheet";#N/A,#N/A,TRUE,"INPUTS";#N/A,#N/A,TRUE,"OUTPUTS";#N/A,#N/A,TRUE,"VALUATION"}</definedName>
    <definedName name="asdf" hidden="1">{#N/A,#N/A,TRUE,"Cover sheet";#N/A,#N/A,TRUE,"INPUTS";#N/A,#N/A,TRUE,"OUTPUTS";#N/A,#N/A,TRUE,"VALUATION"}</definedName>
    <definedName name="asdfasdfds" hidden="1">#REF!</definedName>
    <definedName name="ASDSVCSV" hidden="1">#REF!</definedName>
    <definedName name="assa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a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asss" localSheetId="4" hidden="1">{"'Sheet1'!$L$16"}</definedName>
    <definedName name="asss" hidden="1">{"'Sheet1'!$L$16"}</definedName>
    <definedName name="asssss" localSheetId="4" hidden="1">{"'Sheet1'!$L$16"}</definedName>
    <definedName name="asssss" hidden="1">{"'Sheet1'!$L$16"}</definedName>
    <definedName name="audit.test" localSheetId="4" hidden="1">{"FB Assumptions",#N/A,FALSE,"Asu";"FB Cashflow 1",#N/A,FALSE,"F&amp;B";"FB Cashflow 2",#N/A,FALSE,"F&amp;B"}</definedName>
    <definedName name="audit.test" hidden="1">{"FB Assumptions",#N/A,FALSE,"Asu";"FB Cashflow 1",#N/A,FALSE,"F&amp;B";"FB Cashflow 2",#N/A,FALSE,"F&amp;B"}</definedName>
    <definedName name="audit.test." localSheetId="4" hidden="1">{"Book Income",#N/A,FALSE,"B&amp;T";"Taxable Income",#N/A,FALSE,"B&amp;T"}</definedName>
    <definedName name="audit.test." hidden="1">{"Book Income",#N/A,FALSE,"B&amp;T";"Taxable Income",#N/A,FALSE,"B&amp;T"}</definedName>
    <definedName name="AuraStyleDefaultsReset" hidden="1">#N/A</definedName>
    <definedName name="avv" hidden="1">#REF!</definedName>
    <definedName name="bal" hidden="1">#REF!</definedName>
    <definedName name="balancesheet" hidden="1">#REF!</definedName>
    <definedName name="banQL" localSheetId="4" hidden="1">{"'Sheet1'!$L$16"}</definedName>
    <definedName name="banQL" hidden="1">{"'Sheet1'!$L$16"}</definedName>
    <definedName name="bb" localSheetId="4" hidden="1">{"'Eng (page2)'!$A$1:$D$52"}</definedName>
    <definedName name="bb" hidden="1">{"'Eng (page2)'!$A$1:$D$52"}</definedName>
    <definedName name="bbb" localSheetId="4" hidden="1">{"'Sheet1'!$L$16"}</definedName>
    <definedName name="bbb" hidden="1">{"'Sheet1'!$L$16"}</definedName>
    <definedName name="BCNCKT" localSheetId="4" hidden="1">{"'Sheet1'!$L$16"}</definedName>
    <definedName name="BCNCKT" hidden="1">{"'Sheet1'!$L$16"}</definedName>
    <definedName name="bcong5.03" localSheetId="4" hidden="1">{"'Sheet1'!$L$16"}</definedName>
    <definedName name="bcong5.03" hidden="1">{"'Sheet1'!$L$16"}</definedName>
    <definedName name="bcong5.03_1" localSheetId="4" hidden="1">{"'Sheet1'!$L$16"}</definedName>
    <definedName name="bcong5.03_1" hidden="1">{"'Sheet1'!$L$16"}</definedName>
    <definedName name="bcong5.03_2" localSheetId="4" hidden="1">{"'Sheet1'!$L$16"}</definedName>
    <definedName name="bcong5.03_2" hidden="1">{"'Sheet1'!$L$16"}</definedName>
    <definedName name="BCTHUET6" localSheetId="4" hidden="1">{"'Sheet1'!$L$16"}</definedName>
    <definedName name="BCTHUET6" hidden="1">{"'Sheet1'!$L$16"}</definedName>
    <definedName name="beau" localSheetId="4" hidden="1">{"'Model'!$A$1:$N$53"}</definedName>
    <definedName name="beau" hidden="1">{"'Model'!$A$1:$N$53"}</definedName>
    <definedName name="BG_Del" hidden="1">15</definedName>
    <definedName name="BG_Ins" hidden="1">4</definedName>
    <definedName name="BG_Mod" hidden="1">6</definedName>
    <definedName name="bi" localSheetId="4" hidden="1">{"HK PR",#N/A,FALSE,"HK";"SUMMARY",#N/A,FALSE,"PAYROLL";"SUMMARY",#N/A,FALSE,"PAYROLL";"HK PR",#N/A,FALSE,"HK"}</definedName>
    <definedName name="bi" hidden="1">{"HK PR",#N/A,FALSE,"HK";"SUMMARY",#N/A,FALSE,"PAYROLL";"SUMMARY",#N/A,FALSE,"PAYROLL";"HK PR",#N/A,FALSE,"HK"}</definedName>
    <definedName name="BLPH1" hidden="1">#REF!</definedName>
    <definedName name="BLPH2" hidden="1">#REF!</definedName>
    <definedName name="BLPH3" hidden="1">#REF!</definedName>
    <definedName name="BLPH4" hidden="1">#REF!</definedName>
    <definedName name="BLPH5" hidden="1">#REF!</definedName>
    <definedName name="BLPH6" hidden="1">#REF!</definedName>
    <definedName name="btl" localSheetId="4" hidden="1">{"'Sheet1'!$L$16"}</definedName>
    <definedName name="btl" hidden="1">{"'Sheet1'!$L$16"}</definedName>
    <definedName name="btl_1" localSheetId="4" hidden="1">{"'Sheet1'!$L$16"}</definedName>
    <definedName name="btl_1" hidden="1">{"'Sheet1'!$L$16"}</definedName>
    <definedName name="btl_2" localSheetId="4" hidden="1">{"'Sheet1'!$L$16"}</definedName>
    <definedName name="btl_2" hidden="1">{"'Sheet1'!$L$16"}</definedName>
    <definedName name="CAP1B" localSheetId="4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P1B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P1C" localSheetId="4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P1C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cash" localSheetId="4" hidden="1">{"'Eng (page2)'!$A$1:$D$52"}</definedName>
    <definedName name="cash" hidden="1">{"'Eng (page2)'!$A$1:$D$52"}</definedName>
    <definedName name="cb_sChart16EBA7BA_opts" hidden="1">"1, 1, 1, False, 2, True, False, , 0, False, True, 1, 2"</definedName>
    <definedName name="cb_sChart1AC0211C_opts" hidden="1">"1, 1, 1, False, 2, False, False, , 0, False, False, 2, 2"</definedName>
    <definedName name="cb_sChart1AC021B3_opts" hidden="1">"1, 1, 1, False, 2, False, False, , 0, False, False, 2, 2"</definedName>
    <definedName name="cb_sChart1AC02226_opts" hidden="1">"1, 1, 1, False, 2, False, False, , 0, False, False, 2, 2"</definedName>
    <definedName name="cb_sChart1AC02446_opts" hidden="1">"1, 1, 1, False, 2, True, False, , 0, False, True, 2, 2"</definedName>
    <definedName name="cb_sChart1AC02765_opts" hidden="1">"1, 1, 1, False, 2, True, False, , 0, False, True, 2, 2"</definedName>
    <definedName name="cb_sChart1AC027D9_opts" hidden="1">"1, 1, 1, False, 2, True, False, , 0, False, True, 2, 2"</definedName>
    <definedName name="cc" localSheetId="4" hidden="1">{"'Eng (page2)'!$A$1:$D$52"}</definedName>
    <definedName name="cc" hidden="1">{"'Eng (page2)'!$A$1:$D$52"}</definedName>
    <definedName name="CCD" hidden="1">#REF!</definedName>
    <definedName name="CD" hidden="1">#REF!</definedName>
    <definedName name="cdu" localSheetId="4" hidden="1">{#N/A,#N/A,FALSE,"COVER.XLS";#N/A,#N/A,FALSE,"RACT1.XLS";#N/A,#N/A,FALSE,"RACT2.XLS";#N/A,#N/A,FALSE,"ECCMP";#N/A,#N/A,FALSE,"WELDER.XLS"}</definedName>
    <definedName name="cdu" hidden="1">{#N/A,#N/A,FALSE,"COVER.XLS";#N/A,#N/A,FALSE,"RACT1.XLS";#N/A,#N/A,FALSE,"RACT2.XLS";#N/A,#N/A,FALSE,"ECCMP";#N/A,#N/A,FALSE,"WELDER.XLS"}</definedName>
    <definedName name="chamcongt3" localSheetId="4" hidden="1">{"'Sheet1'!$L$16"}</definedName>
    <definedName name="chamcongt3" hidden="1">{"'Sheet1'!$L$16"}</definedName>
    <definedName name="chamcongt3_1" localSheetId="4" hidden="1">{"'Sheet1'!$L$16"}</definedName>
    <definedName name="chamcongt3_1" hidden="1">{"'Sheet1'!$L$16"}</definedName>
    <definedName name="chamcongt3_2" localSheetId="4" hidden="1">{"'Sheet1'!$L$16"}</definedName>
    <definedName name="chamcongt3_2" hidden="1">{"'Sheet1'!$L$16"}</definedName>
    <definedName name="channelexpense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nnelexpense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Chart3" localSheetId="4" hidden="1">{"'Sheet1'!$L$16"}</definedName>
    <definedName name="Chart3" hidden="1">{"'Sheet1'!$L$16"}</definedName>
    <definedName name="chuyen" localSheetId="4" hidden="1">{"'Sheet1'!$L$16"}</definedName>
    <definedName name="chuyen" hidden="1">{"'Sheet1'!$L$16"}</definedName>
    <definedName name="chuyen_1" localSheetId="4" hidden="1">{"'Sheet1'!$L$16"}</definedName>
    <definedName name="chuyen_1" hidden="1">{"'Sheet1'!$L$16"}</definedName>
    <definedName name="chuyen_2" localSheetId="4" hidden="1">{"'Sheet1'!$L$16"}</definedName>
    <definedName name="chuyen_2" hidden="1">{"'Sheet1'!$L$16"}</definedName>
    <definedName name="CIQWBGuid" hidden="1">"31f98984-787e-48fc-adc8-ee1c3151ce60"</definedName>
    <definedName name="Code" hidden="1">#REF!</definedName>
    <definedName name="CP" hidden="1">#REF!</definedName>
    <definedName name="CPPC2001" localSheetId="4" hidden="1">{"'Model'!$A$1:$N$53"}</definedName>
    <definedName name="CPPC2001" hidden="1">{"'Model'!$A$1:$N$53"}</definedName>
    <definedName name="CTCT1" localSheetId="4" hidden="1">{"'Sheet1'!$L$16"}</definedName>
    <definedName name="CTCT1" hidden="1">{"'Sheet1'!$L$16"}</definedName>
    <definedName name="CURVE" localSheetId="4" hidden="1">{#N/A,#N/A,FALSE,"COVER1.XLS ";#N/A,#N/A,FALSE,"RACT1.XLS";#N/A,#N/A,FALSE,"RACT2.XLS";#N/A,#N/A,FALSE,"ECCMP";#N/A,#N/A,FALSE,"WELDER.XLS"}</definedName>
    <definedName name="CURVE" hidden="1">{#N/A,#N/A,FALSE,"COVER1.XLS ";#N/A,#N/A,FALSE,"RACT1.XLS";#N/A,#N/A,FALSE,"RACT2.XLS";#N/A,#N/A,FALSE,"ECCMP";#N/A,#N/A,FALSE,"WELDER.XLS"}</definedName>
    <definedName name="d" hidden="1">#REF!</definedName>
    <definedName name="data1" hidden="1">#REF!</definedName>
    <definedName name="data2" hidden="1">#REF!</definedName>
    <definedName name="data3" hidden="1">#REF!</definedName>
    <definedName name="Dautu" localSheetId="4" hidden="1">{"'Sheet1'!$L$16"}</definedName>
    <definedName name="Dautu" hidden="1">{"'Sheet1'!$L$16"}</definedName>
    <definedName name="DCF" localSheetId="4" hidden="1">{#N/A,#N/A,TRUE,"Cover sheet";#N/A,#N/A,TRUE,"INPUTS";#N/A,#N/A,TRUE,"OUTPUTS";#N/A,#N/A,TRUE,"VALUATION"}</definedName>
    <definedName name="DCF" hidden="1">{#N/A,#N/A,TRUE,"Cover sheet";#N/A,#N/A,TRUE,"INPUTS";#N/A,#N/A,TRUE,"OUTPUTS";#N/A,#N/A,TRUE,"VALUATION"}</definedName>
    <definedName name="ddd" localSheetId="4" hidden="1">{"'Sheet1'!$L$16"}</definedName>
    <definedName name="ddd" hidden="1">{"'Sheet1'!$L$16"}</definedName>
    <definedName name="ddd_1" localSheetId="4" hidden="1">{"'Sheet1'!$L$16"}</definedName>
    <definedName name="ddd_1" hidden="1">{"'Sheet1'!$L$16"}</definedName>
    <definedName name="ddd_2" localSheetId="4" hidden="1">{"'Sheet1'!$L$16"}</definedName>
    <definedName name="ddd_2" hidden="1">{"'Sheet1'!$L$16"}</definedName>
    <definedName name="dddd" localSheetId="4" hidden="1">{"'Sheet1'!$L$16"}</definedName>
    <definedName name="dddd" hidden="1">{"'Sheet1'!$L$16"}</definedName>
    <definedName name="DenDK" localSheetId="4" hidden="1">{"'Sheet1'!$L$16"}</definedName>
    <definedName name="DenDK" hidden="1">{"'Sheet1'!$L$16"}</definedName>
    <definedName name="DET" localSheetId="4" hidden="1">{#N/A,#N/A,FALSE,"MAIN";#N/A,#N/A,FALSE,"ACTvsBUD"}</definedName>
    <definedName name="DET" hidden="1">{#N/A,#N/A,FALSE,"MAIN";#N/A,#N/A,FALSE,"ACTvsBUD"}</definedName>
    <definedName name="df" hidden="1">#REF!</definedName>
    <definedName name="dfafa" localSheetId="4" hidden="1">Main.SAPF4Help()</definedName>
    <definedName name="dfafa" hidden="1">Main.SAPF4Help()</definedName>
    <definedName name="dfdsfsdfds" localSheetId="4" hidden="1">{"HK PR",#N/A,FALSE,"HK";"SUMMARY",#N/A,FALSE,"PAYROLL";"SUMMARY",#N/A,FALSE,"PAYROLL";"HK PR",#N/A,FALSE,"HK"}</definedName>
    <definedName name="dfdsfsdfds" hidden="1">{"HK PR",#N/A,FALSE,"HK";"SUMMARY",#N/A,FALSE,"PAYROLL";"SUMMARY",#N/A,FALSE,"PAYROLL";"HK PR",#N/A,FALSE,"HK"}</definedName>
    <definedName name="dfg" localSheetId="4" hidden="1">{#N/A,#N/A,TRUE,"Cover sheet";#N/A,#N/A,TRUE,"INPUTS";#N/A,#N/A,TRUE,"OUTPUTS";#N/A,#N/A,TRUE,"VALUATION"}</definedName>
    <definedName name="dfg" hidden="1">{#N/A,#N/A,TRUE,"Cover sheet";#N/A,#N/A,TRUE,"INPUTS";#N/A,#N/A,TRUE,"OUTPUTS";#N/A,#N/A,TRUE,"VALUATION"}</definedName>
    <definedName name="DFHADHA" localSheetId="4" hidden="1">{"'Sheet1'!$L$16"}</definedName>
    <definedName name="DFHADHA" hidden="1">{"'Sheet1'!$L$16"}</definedName>
    <definedName name="dfsd" localSheetId="4" hidden="1">{"HK PR",#N/A,FALSE,"HK";"SUMMARY",#N/A,FALSE,"PAYROLL";"SUMMARY",#N/A,FALSE,"PAYROLL";"HK PR",#N/A,FALSE,"HK"}</definedName>
    <definedName name="dfsd" hidden="1">{"HK PR",#N/A,FALSE,"HK";"SUMMARY",#N/A,FALSE,"PAYROLL";"SUMMARY",#N/A,FALSE,"PAYROLL";"HK PR",#N/A,FALSE,"HK"}</definedName>
    <definedName name="dfsdfsdf" localSheetId="4" hidden="1">{"HK PR",#N/A,FALSE,"HK";"SUMMARY",#N/A,FALSE,"PAYROLL";"SUMMARY",#N/A,FALSE,"PAYROLL";"HK PR",#N/A,FALSE,"HK"}</definedName>
    <definedName name="dfsdfsdf" hidden="1">{"HK PR",#N/A,FALSE,"HK";"SUMMARY",#N/A,FALSE,"PAYROLL";"SUMMARY",#N/A,FALSE,"PAYROLL";"HK PR",#N/A,FALSE,"HK"}</definedName>
    <definedName name="dfsdsd" localSheetId="4" hidden="1">{"HK PR",#N/A,FALSE,"HK";"SUMMARY",#N/A,FALSE,"PAYROLL";"SUMMARY",#N/A,FALSE,"PAYROLL";"HK PR",#N/A,FALSE,"HK"}</definedName>
    <definedName name="dfsdsd" hidden="1">{"HK PR",#N/A,FALSE,"HK";"SUMMARY",#N/A,FALSE,"PAYROLL";"SUMMARY",#N/A,FALSE,"PAYROLL";"HK PR",#N/A,FALSE,"HK"}</definedName>
    <definedName name="dgfgfd" localSheetId="4" hidden="1">{#N/A,#N/A,FALSE,"COVER.XLS";#N/A,#N/A,FALSE,"RACT1.XLS";#N/A,#N/A,FALSE,"RACT2.XLS";#N/A,#N/A,FALSE,"ECCMP";#N/A,#N/A,FALSE,"WELDER.XLS"}</definedName>
    <definedName name="dgfgfd" hidden="1">{#N/A,#N/A,FALSE,"COVER.XLS";#N/A,#N/A,FALSE,"RACT1.XLS";#N/A,#N/A,FALSE,"RACT2.XLS";#N/A,#N/A,FALSE,"ECCMP";#N/A,#N/A,FALSE,"WELDER.XLS"}</definedName>
    <definedName name="dhfggfkw" localSheetId="4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dhfggfkw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Diag_DCF" localSheetId="4" hidden="1">{#N/A,#N/A,TRUE,"Cover sheet";#N/A,#N/A,TRUE,"INPUTS";#N/A,#N/A,TRUE,"OUTPUTS";#N/A,#N/A,TRUE,"VALUATION"}</definedName>
    <definedName name="Diag_DCF" hidden="1">{#N/A,#N/A,TRUE,"Cover sheet";#N/A,#N/A,TRUE,"INPUTS";#N/A,#N/A,TRUE,"OUTPUTS";#N/A,#N/A,TRUE,"VALUATION"}</definedName>
    <definedName name="Diag_min_max2" localSheetId="4" hidden="1">{#N/A,#N/A,TRUE,"Cover sheet";#N/A,#N/A,TRUE,"INPUTS";#N/A,#N/A,TRUE,"OUTPUTS";#N/A,#N/A,TRUE,"VALUATION"}</definedName>
    <definedName name="Diag_min_max2" hidden="1">{#N/A,#N/A,TRUE,"Cover sheet";#N/A,#N/A,TRUE,"INPUTS";#N/A,#N/A,TRUE,"OUTPUTS";#N/A,#N/A,TRUE,"VALUATION"}</definedName>
    <definedName name="DiscMan_ShowVariable" hidden="1">1</definedName>
    <definedName name="Discount" hidden="1">#REF!</definedName>
    <definedName name="display_area_2" hidden="1">#REF!</definedName>
    <definedName name="DO" localSheetId="4" hidden="1">{"'Sheet1'!$L$16"}</definedName>
    <definedName name="DO" hidden="1">{"'Sheet1'!$L$16"}</definedName>
    <definedName name="dqweqwer" localSheetId="4" hidden="1">{"'Sheet1'!$L$16"}</definedName>
    <definedName name="dqweqwer" hidden="1">{"'Sheet1'!$L$16"}</definedName>
    <definedName name="dsds" localSheetId="4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d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dsfs" localSheetId="4" hidden="1">{#N/A,#N/A,FALSE,"Aging Summary";#N/A,#N/A,FALSE,"Ratio Analysis";#N/A,#N/A,FALSE,"Test 120 Day Accts";#N/A,#N/A,FALSE,"Tickmarks"}</definedName>
    <definedName name="dsfs" hidden="1">{#N/A,#N/A,FALSE,"Aging Summary";#N/A,#N/A,FALSE,"Ratio Analysis";#N/A,#N/A,FALSE,"Test 120 Day Accts";#N/A,#N/A,FALSE,"Tickmarks"}</definedName>
    <definedName name="dsggggggggggggggg" hidden="1">#REF!</definedName>
    <definedName name="dsovd" localSheetId="4" hidden="1">{"'Sheet1'!$L$16"}</definedName>
    <definedName name="dsovd" hidden="1">{"'Sheet1'!$L$16"}</definedName>
    <definedName name="dtctnd" localSheetId="4" hidden="1">{"'Sheet1'!$L$16"}</definedName>
    <definedName name="dtctnd" hidden="1">{"'Sheet1'!$L$16"}</definedName>
    <definedName name="dtctnd_1" localSheetId="4" hidden="1">{"'Sheet1'!$L$16"}</definedName>
    <definedName name="dtctnd_1" hidden="1">{"'Sheet1'!$L$16"}</definedName>
    <definedName name="dtctnd_2" localSheetId="4" hidden="1">{"'Sheet1'!$L$16"}</definedName>
    <definedName name="dtctnd_2" hidden="1">{"'Sheet1'!$L$16"}</definedName>
    <definedName name="duong" localSheetId="4" hidden="1">{#N/A,#N/A,FALSE,"Aging Summary";#N/A,#N/A,FALSE,"Ratio Analysis";#N/A,#N/A,FALSE,"Test 120 Day Accts";#N/A,#N/A,FALSE,"Tickmarks"}</definedName>
    <definedName name="duong" hidden="1">{#N/A,#N/A,FALSE,"Aging Summary";#N/A,#N/A,FALSE,"Ratio Analysis";#N/A,#N/A,FALSE,"Test 120 Day Accts";#N/A,#N/A,FALSE,"Tickmarks"}</definedName>
    <definedName name="DWPRICE" hidden="1">#REF!</definedName>
    <definedName name="DZHADH" localSheetId="4" hidden="1">{"'Sheet1'!$L$16"}</definedName>
    <definedName name="DZHADH" hidden="1">{"'Sheet1'!$L$16"}</definedName>
    <definedName name="edqseqweqwe" hidden="1">#REF!</definedName>
    <definedName name="ee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ee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EEE" localSheetId="4" hidden="1">{#N/A,#N/A,TRUE,"Cover sheet";#N/A,#N/A,TRUE,"DCF analysis";#N/A,#N/A,TRUE,"WACC calculation"}</definedName>
    <definedName name="EEE" hidden="1">{#N/A,#N/A,TRUE,"Cover sheet";#N/A,#N/A,TRUE,"DCF analysis";#N/A,#N/A,TRUE,"WACC calculation"}</definedName>
    <definedName name="eer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eer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EF" localSheetId="4" hidden="1">{#N/A,#N/A,TRUE,"Cover sheet";#N/A,#N/A,TRUE,"DCF analysis";#N/A,#N/A,TRUE,"WACC calculation"}</definedName>
    <definedName name="EF" hidden="1">{#N/A,#N/A,TRUE,"Cover sheet";#N/A,#N/A,TRUE,"DCF analysis";#N/A,#N/A,TRUE,"WACC calculation"}</definedName>
    <definedName name="egsf" localSheetId="4" hidden="1">{"'Sheet1'!$L$16"}</definedName>
    <definedName name="egsf" hidden="1">{"'Sheet1'!$L$16"}</definedName>
    <definedName name="eqeqe" hidden="1">#REF!</definedName>
    <definedName name="ewewe" localSheetId="4" hidden="1">{"'Sheet1'!$L$16"}</definedName>
    <definedName name="ewewe" hidden="1">{"'Sheet1'!$L$16"}</definedName>
    <definedName name="ExactAddinConnection" hidden="1">"001"</definedName>
    <definedName name="ExactAddinConnection.001" hidden="1">"SO-W2K-PRO;005;jank;1"</definedName>
    <definedName name="ExactAddinConnection.100" hidden="1">"NGOM19645-2;175;Administrator;1"</definedName>
    <definedName name="ExactAddinConnection.175" hidden="1">"NGOM19645-2;175;Administrator;1"</definedName>
    <definedName name="ExactAddinConnection.200" hidden="1">"MAYCHU2;200;yen;0"</definedName>
    <definedName name="ExactAddinConnection.222" hidden="1">"MINH183590-1;710;Minh183590;1"</definedName>
    <definedName name="ExactAddinConnection.400" hidden="1">"192.168.100.222;401;camtu;1"</definedName>
    <definedName name="ExactAddinConnection.567" hidden="1">"NGO196613-1;567;Tuan;1"</definedName>
    <definedName name="ExactAddinConnection.692" hidden="1">"MINH183590-1;710;Minh183590;1"</definedName>
    <definedName name="ExactAddinConnection.710" hidden="1">"KT_SERVER;710;van2;0"</definedName>
    <definedName name="ExactAddinConnection.889" hidden="1">"NGOM19645-1;889;VAIO;1"</definedName>
    <definedName name="ExactAddinReports" hidden="1">4</definedName>
    <definedName name="f" localSheetId="4" hidden="1">{#N/A,#N/A,FALSE,"Admin";#N/A,#N/A,FALSE,"Other"}</definedName>
    <definedName name="f" hidden="1">{#N/A,#N/A,FALSE,"Admin";#N/A,#N/A,FALSE,"Other"}</definedName>
    <definedName name="FCode" hidden="1">#REF!</definedName>
    <definedName name="fdasfds" localSheetId="4" hidden="1">{#N/A,#N/A,TRUE,"Cover sheet";#N/A,#N/A,TRUE,"INPUTS";#N/A,#N/A,TRUE,"OUTPUTS";#N/A,#N/A,TRUE,"VALUATION"}</definedName>
    <definedName name="fdasfds" hidden="1">{#N/A,#N/A,TRUE,"Cover sheet";#N/A,#N/A,TRUE,"INPUTS";#N/A,#N/A,TRUE,"OUTPUTS";#N/A,#N/A,TRUE,"VALUATION"}</definedName>
    <definedName name="fdf" hidden="1">#REF!</definedName>
    <definedName name="fdfdf" localSheetId="4" hidden="1">{"HK PR",#N/A,FALSE,"HK";"SUMMARY",#N/A,FALSE,"PAYROLL";"SUMMARY",#N/A,FALSE,"PAYROLL";"HK PR",#N/A,FALSE,"HK"}</definedName>
    <definedName name="fdfdf" hidden="1">{"HK PR",#N/A,FALSE,"HK";"SUMMARY",#N/A,FALSE,"PAYROLL";"SUMMARY",#N/A,FALSE,"PAYROLL";"HK PR",#N/A,FALSE,"HK"}</definedName>
    <definedName name="fdff" localSheetId="4" hidden="1">{"'Sheet1'!$L$16"}</definedName>
    <definedName name="fdff" hidden="1">{"'Sheet1'!$L$16"}</definedName>
    <definedName name="fdsaf" localSheetId="4" hidden="1">{#N/A,#N/A,TRUE,"Cover sheet";#N/A,#N/A,TRUE,"INPUTS";#N/A,#N/A,TRUE,"OUTPUTS";#N/A,#N/A,TRUE,"VALUATION"}</definedName>
    <definedName name="fdsaf" hidden="1">{#N/A,#N/A,TRUE,"Cover sheet";#N/A,#N/A,TRUE,"INPUTS";#N/A,#N/A,TRUE,"OUTPUTS";#N/A,#N/A,TRUE,"VALUATION"}</definedName>
    <definedName name="ffff" localSheetId="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fff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fgdtrff" localSheetId="4" hidden="1">{#N/A,#N/A,FALSE,"Admin";#N/A,#N/A,FALSE,"Other"}</definedName>
    <definedName name="fgdtrff" hidden="1">{#N/A,#N/A,FALSE,"Admin";#N/A,#N/A,FALSE,"Other"}</definedName>
    <definedName name="fgfgfgfg" hidden="1">#REF!</definedName>
    <definedName name="fggdfg" localSheetId="4" hidden="1">{"HK PR",#N/A,FALSE,"HK";"SUMMARY",#N/A,FALSE,"PAYROLL";"SUMMARY",#N/A,FALSE,"PAYROLL";"HK PR",#N/A,FALSE,"HK"}</definedName>
    <definedName name="fggdfg" hidden="1">{"HK PR",#N/A,FALSE,"HK";"SUMMARY",#N/A,FALSE,"PAYROLL";"SUMMARY",#N/A,FALSE,"PAYROLL";"HK PR",#N/A,FALSE,"HK"}</definedName>
    <definedName name="fjdalöfjdsalköfdjsalö" localSheetId="4" hidden="1">{#N/A,#N/A,TRUE,"Cover sheet";#N/A,#N/A,TRUE,"INPUTS";#N/A,#N/A,TRUE,"OUTPUTS";#N/A,#N/A,TRUE,"VALUATION"}</definedName>
    <definedName name="fjdalöfjdsalköfdjsalö" hidden="1">{#N/A,#N/A,TRUE,"Cover sheet";#N/A,#N/A,TRUE,"INPUTS";#N/A,#N/A,TRUE,"OUTPUTS";#N/A,#N/A,TRUE,"VALUATION"}</definedName>
    <definedName name="FJY" localSheetId="4" hidden="1">{"'Sheet1'!$L$16"}</definedName>
    <definedName name="FJY" hidden="1">{"'Sheet1'!$L$16"}</definedName>
    <definedName name="fre" localSheetId="4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fre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frtyiri" localSheetId="4" hidden="1">{"'Sheet1'!$L$16"}</definedName>
    <definedName name="frtyiri" hidden="1">{"'Sheet1'!$L$16"}</definedName>
    <definedName name="fsdfdsf" localSheetId="4" hidden="1">{"HK PR",#N/A,FALSE,"HK";"SUMMARY",#N/A,FALSE,"PAYROLL";"SUMMARY",#N/A,FALSE,"PAYROLL";"HK PR",#N/A,FALSE,"HK"}</definedName>
    <definedName name="fsdfdsf" hidden="1">{"HK PR",#N/A,FALSE,"HK";"SUMMARY",#N/A,FALSE,"PAYROLL";"SUMMARY",#N/A,FALSE,"PAYROLL";"HK PR",#N/A,FALSE,"HK"}</definedName>
    <definedName name="ftyiryiu" localSheetId="4" hidden="1">{"'Sheet1'!$L$16"}</definedName>
    <definedName name="ftyiryiu" hidden="1">{"'Sheet1'!$L$16"}</definedName>
    <definedName name="gg" localSheetId="4" hidden="1">{"'Eng (page2)'!$A$1:$D$52"}</definedName>
    <definedName name="gg" hidden="1">{"'Eng (page2)'!$A$1:$D$52"}</definedName>
    <definedName name="ghdfgdf" localSheetId="4" hidden="1">{"HK PR",#N/A,FALSE,"HK";"SUMMARY",#N/A,FALSE,"PAYROLL";"SUMMARY",#N/A,FALSE,"PAYROLL";"HK PR",#N/A,FALSE,"HK"}</definedName>
    <definedName name="ghdfgdf" hidden="1">{"HK PR",#N/A,FALSE,"HK";"SUMMARY",#N/A,FALSE,"PAYROLL";"SUMMARY",#N/A,FALSE,"PAYROLL";"HK PR",#N/A,FALSE,"HK"}</definedName>
    <definedName name="giam" localSheetId="4" hidden="1">{#N/A,#N/A,FALSE,"Aging Summary";#N/A,#N/A,FALSE,"Ratio Analysis";#N/A,#N/A,FALSE,"Test 120 Day Accts";#N/A,#N/A,FALSE,"Tickmarks"}</definedName>
    <definedName name="giam" hidden="1">{#N/A,#N/A,FALSE,"Aging Summary";#N/A,#N/A,FALSE,"Ratio Analysis";#N/A,#N/A,FALSE,"Test 120 Day Accts";#N/A,#N/A,FALSE,"Tickmarks"}</definedName>
    <definedName name="gnfg" localSheetId="4" hidden="1">{"HK PR",#N/A,FALSE,"HK";"SUMMARY",#N/A,FALSE,"PAYROLL";"SUMMARY",#N/A,FALSE,"PAYROLL";"HK PR",#N/A,FALSE,"HK"}</definedName>
    <definedName name="gnfg" hidden="1">{"HK PR",#N/A,FALSE,"HK";"SUMMARY",#N/A,FALSE,"PAYROLL";"SUMMARY",#N/A,FALSE,"PAYROLL";"HK PR",#N/A,FALSE,"HK"}</definedName>
    <definedName name="GTH" hidden="1">#REF!</definedName>
    <definedName name="h" localSheetId="4" hidden="1">{"'Sheet1'!$L$16"}</definedName>
    <definedName name="h" hidden="1">{"'Sheet1'!$L$16"}</definedName>
    <definedName name="ha" localSheetId="4" hidden="1">{"Reader",#N/A,FALSE,"Summary";"Reader",#N/A,FALSE,"Buildup";"Reader",#N/A,FALSE,"Financials";"Reader",#N/A,FALSE,"Debt &amp; Other"}</definedName>
    <definedName name="ha" hidden="1">{"Reader",#N/A,FALSE,"Summary";"Reader",#N/A,FALSE,"Buildup";"Reader",#N/A,FALSE,"Financials";"Reader",#N/A,FALSE,"Debt &amp; Other"}</definedName>
    <definedName name="hanh" localSheetId="4" hidden="1">{"'Sheet1'!$L$16"}</definedName>
    <definedName name="hanh" hidden="1">{"'Sheet1'!$L$16"}</definedName>
    <definedName name="hbbbbbb" localSheetId="4" hidden="1">{"'Sheet1'!$L$16"}</definedName>
    <definedName name="hbbbbbb" hidden="1">{"'Sheet1'!$L$16"}</definedName>
    <definedName name="hfjjgjgjg" localSheetId="4" hidden="1">{"'Sheet1'!$L$16"}</definedName>
    <definedName name="hfjjgjgjg" hidden="1">{"'Sheet1'!$L$16"}</definedName>
    <definedName name="hfjjgjgjg_1" localSheetId="4" hidden="1">{"'Sheet1'!$L$16"}</definedName>
    <definedName name="hfjjgjgjg_1" hidden="1">{"'Sheet1'!$L$16"}</definedName>
    <definedName name="hfjjgjgjg_2" localSheetId="4" hidden="1">{"'Sheet1'!$L$16"}</definedName>
    <definedName name="hfjjgjgjg_2" hidden="1">{"'Sheet1'!$L$16"}</definedName>
    <definedName name="hgfgy" localSheetId="4" hidden="1">{"Book Income",#N/A,FALSE,"B&amp;T";"Taxable Income",#N/A,FALSE,"B&amp;T"}</definedName>
    <definedName name="hgfgy" hidden="1">{"Book Income",#N/A,FALSE,"B&amp;T";"Taxable Income",#N/A,FALSE,"B&amp;T"}</definedName>
    <definedName name="hghghg" localSheetId="4" hidden="1">{"HK PR",#N/A,FALSE,"HK";"SUMMARY",#N/A,FALSE,"PAYROLL";"SUMMARY",#N/A,FALSE,"PAYROLL";"HK PR",#N/A,FALSE,"HK"}</definedName>
    <definedName name="hghghg" hidden="1">{"HK PR",#N/A,FALSE,"HK";"SUMMARY",#N/A,FALSE,"PAYROLL";"SUMMARY",#N/A,FALSE,"PAYROLL";"HK PR",#N/A,FALSE,"HK"}</definedName>
    <definedName name="hghghghg" localSheetId="4" hidden="1">{"'Sheet1'!$L$16"}</definedName>
    <definedName name="hghghghg" hidden="1">{"'Sheet1'!$L$16"}</definedName>
    <definedName name="hgjdhgd" localSheetId="4" hidden="1">{"'Sheet1'!$L$16"}</definedName>
    <definedName name="hgjdhgd" hidden="1">{"'Sheet1'!$L$16"}</definedName>
    <definedName name="hhh" localSheetId="4" hidden="1">{"'Sheet1'!$L$16"}</definedName>
    <definedName name="hhh" hidden="1">{"'Sheet1'!$L$16"}</definedName>
    <definedName name="hhhh" localSheetId="4" hidden="1">{"'Sheet1'!$L$16"}</definedName>
    <definedName name="hhhh" hidden="1">{"'Sheet1'!$L$16"}</definedName>
    <definedName name="hhhh_1" localSheetId="4" hidden="1">{"'Sheet1'!$L$16"}</definedName>
    <definedName name="hhhh_1" hidden="1">{"'Sheet1'!$L$16"}</definedName>
    <definedName name="hhhh_2" localSheetId="4" hidden="1">{"'Sheet1'!$L$16"}</definedName>
    <definedName name="hhhh_2" hidden="1">{"'Sheet1'!$L$16"}</definedName>
    <definedName name="hhhhh" localSheetId="4" hidden="1">{"'Sheet1'!$L$16"}</definedName>
    <definedName name="hhhhh" hidden="1">{"'Sheet1'!$L$16"}</definedName>
    <definedName name="hhhhhh" localSheetId="4" hidden="1">{"'Sheet1'!$L$16"}</definedName>
    <definedName name="hhhhhh" hidden="1">{"'Sheet1'!$L$16"}</definedName>
    <definedName name="HiddenRows" hidden="1">#REF!</definedName>
    <definedName name="HIEU" localSheetId="4" hidden="1">{"'Sheet1'!$L$16"}</definedName>
    <definedName name="HIEU" hidden="1">{"'Sheet1'!$L$16"}</definedName>
    <definedName name="hjjkl" localSheetId="4" hidden="1">{"'Sheet1'!$L$16"}</definedName>
    <definedName name="hjjkl" hidden="1">{"'Sheet1'!$L$16"}</definedName>
    <definedName name="HK" localSheetId="4" hidden="1">{"Reader",#N/A,FALSE,"Summary";"Reader",#N/A,FALSE,"Buildup";"Reader",#N/A,FALSE,"Financials";"Reader",#N/A,FALSE,"Debt &amp; Other"}</definedName>
    <definedName name="HK" hidden="1">{"Reader",#N/A,FALSE,"Summary";"Reader",#N/A,FALSE,"Buildup";"Reader",#N/A,FALSE,"Financials";"Reader",#N/A,FALSE,"Debt &amp; Other"}</definedName>
    <definedName name="hka" localSheetId="4" hidden="1">{"Reader",#N/A,FALSE,"Summary";"Reader",#N/A,FALSE,"Buildup";"Reader",#N/A,FALSE,"Financials";"Reader",#N/A,FALSE,"Debt &amp; Other"}</definedName>
    <definedName name="hka" hidden="1">{"Reader",#N/A,FALSE,"Summary";"Reader",#N/A,FALSE,"Buildup";"Reader",#N/A,FALSE,"Financials";"Reader",#N/A,FALSE,"Debt &amp; Other"}</definedName>
    <definedName name="hlhlj" hidden="1">#REF!</definedName>
    <definedName name="hong" localSheetId="4" hidden="1">{"'Sheet1'!$L$16"}</definedName>
    <definedName name="hong" hidden="1">{"'Sheet1'!$L$16"}</definedName>
    <definedName name="hp" localSheetId="4" hidden="1">{"Reader",#N/A,FALSE,"Summary";"Reader",#N/A,FALSE,"Buildup";"Reader",#N/A,FALSE,"Financials";"Reader",#N/A,FALSE,"Debt &amp; Other"}</definedName>
    <definedName name="hp" hidden="1">{"Reader",#N/A,FALSE,"Summary";"Reader",#N/A,FALSE,"Buildup";"Reader",#N/A,FALSE,"Financials";"Reader",#N/A,FALSE,"Debt &amp; Other"}</definedName>
    <definedName name="HTML" localSheetId="4" hidden="1">{"'Sheet1'!$L$16"}</definedName>
    <definedName name="HTML" hidden="1">{"'Sheet1'!$L$16"}</definedName>
    <definedName name="HTML_CodePage" hidden="1">950</definedName>
    <definedName name="HTML_Control" localSheetId="4" hidden="1">{"'Sheet1'!$L$16"}</definedName>
    <definedName name="HTML_Control" hidden="1">{"'Sheet1'!$L$16"}</definedName>
    <definedName name="HTML_Control_1" localSheetId="4" hidden="1">{"'Sheet1'!$L$16"}</definedName>
    <definedName name="HTML_Control_1" hidden="1">{"'Sheet1'!$L$16"}</definedName>
    <definedName name="HTML_Control_2" localSheetId="4" hidden="1">{"'Sheet1'!$L$16"}</definedName>
    <definedName name="HTML_Control_2" hidden="1">{"'Sheet1'!$L$16"}</definedName>
    <definedName name="HTML_Description" hidden="1">""</definedName>
    <definedName name="HTML_Email" hidden="1">""</definedName>
    <definedName name="HTML_Header" hidden="1">"Sheet1"</definedName>
    <definedName name="HTML_LastUpdate" hidden="1">"2000/9/14"</definedName>
    <definedName name="HTML_LineAfter" hidden="1">FALSE</definedName>
    <definedName name="HTML_LineBefore" hidden="1">FALSE</definedName>
    <definedName name="HTML_Name" hidden="1">"J.C.WONG"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"C:\2689\Q\國內\00q3961台化龍德PTA3建造\MyHTML.htm"</definedName>
    <definedName name="HTML_PathTemplate" hidden="1">"C:\BOTHomepage\DataBank\FinMarkets\InterestRate\Int_F_his2003_T.htm"</definedName>
    <definedName name="HTML_Title" hidden="1">"00Q3961-SUM"</definedName>
    <definedName name="htmll" localSheetId="4" hidden="1">{"'Sheet1'!$L$16"}</definedName>
    <definedName name="htmll" hidden="1">{"'Sheet1'!$L$16"}</definedName>
    <definedName name="hu" localSheetId="4" hidden="1">{"'Sheet1'!$L$16"}</definedName>
    <definedName name="hu" hidden="1">{"'Sheet1'!$L$16"}</definedName>
    <definedName name="hung" localSheetId="4" hidden="1">{"'Sheet1'!$L$16"}</definedName>
    <definedName name="hung" hidden="1">{"'Sheet1'!$L$16"}</definedName>
    <definedName name="huong" localSheetId="4" hidden="1">{"HK PR",#N/A,FALSE,"HK";"SUMMARY",#N/A,FALSE,"PAYROLL";"SUMMARY",#N/A,FALSE,"PAYROLL";"HK PR",#N/A,FALSE,"HK"}</definedName>
    <definedName name="huong" hidden="1">{"HK PR",#N/A,FALSE,"HK";"SUMMARY",#N/A,FALSE,"PAYROLL";"SUMMARY",#N/A,FALSE,"PAYROLL";"HK PR",#N/A,FALSE,"HK"}</definedName>
    <definedName name="huongu" localSheetId="4" hidden="1">{"HK PR",#N/A,FALSE,"HK";"SUMMARY",#N/A,FALSE,"PAYROLL";"SUMMARY",#N/A,FALSE,"PAYROLL";"HK PR",#N/A,FALSE,"HK"}</definedName>
    <definedName name="huongu" hidden="1">{"HK PR",#N/A,FALSE,"HK";"SUMMARY",#N/A,FALSE,"PAYROLL";"SUMMARY",#N/A,FALSE,"PAYROLL";"HK PR",#N/A,FALSE,"HK"}</definedName>
    <definedName name="huy" localSheetId="4" hidden="1">{"'Sheet1'!$L$16"}</definedName>
    <definedName name="huy" hidden="1">{"'Sheet1'!$L$16"}</definedName>
    <definedName name="huy_1" localSheetId="4" hidden="1">{"'Sheet1'!$L$16"}</definedName>
    <definedName name="huy_1" hidden="1">{"'Sheet1'!$L$16"}</definedName>
    <definedName name="huy_2" localSheetId="4" hidden="1">{"'Sheet1'!$L$16"}</definedName>
    <definedName name="huy_2" hidden="1">{"'Sheet1'!$L$16"}</definedName>
    <definedName name="huyy" localSheetId="4" hidden="1">{"'Sheet1'!$L$16"}</definedName>
    <definedName name="huyy" hidden="1">{"'Sheet1'!$L$16"}</definedName>
    <definedName name="huyyy" localSheetId="4" hidden="1">{"'Sheet1'!$L$16"}</definedName>
    <definedName name="huyyy" hidden="1">{"'Sheet1'!$L$16"}</definedName>
    <definedName name="Hyundai" localSheetId="4" hidden="1">{#N/A,#N/A,TRUE,"Cover sheet";#N/A,#N/A,TRUE,"INPUTS";#N/A,#N/A,TRUE,"OUTPUTS";#N/A,#N/A,TRUE,"VALUATION"}</definedName>
    <definedName name="Hyundai" hidden="1">{#N/A,#N/A,TRUE,"Cover sheet";#N/A,#N/A,TRUE,"INPUTS";#N/A,#N/A,TRUE,"OUTPUTS";#N/A,#N/A,TRUE,"VALUATION"}</definedName>
    <definedName name="ii" localSheetId="4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ii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iii" localSheetId="4" hidden="1">{"'Sheet1'!$L$16"}</definedName>
    <definedName name="iii" hidden="1">{"'Sheet1'!$L$16"}</definedName>
    <definedName name="in" hidden="1">#REF!</definedName>
    <definedName name="intern" localSheetId="4" hidden="1">{"'Sheet1'!$L$16"}</definedName>
    <definedName name="intern" hidden="1">{"'Sheet1'!$L$16"}</definedName>
    <definedName name="Inven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iopo" localSheetId="4" hidden="1">{"'Model'!$A$1:$N$53"}</definedName>
    <definedName name="iopo" hidden="1">{"'Model'!$A$1:$N$53"}</definedName>
    <definedName name="IQ_ACCOUNT_CHANGE" hidden="1">"c413"</definedName>
    <definedName name="IQ_ACCOUNTS_PAY" hidden="1">"c32"</definedName>
    <definedName name="IQ_ACCR_INT_PAY" hidden="1">"c1"</definedName>
    <definedName name="IQ_ACCR_INT_PAY_CF" hidden="1">"c2"</definedName>
    <definedName name="IQ_ACCR_INT_RECEIV" hidden="1">"c3"</definedName>
    <definedName name="IQ_ACCR_INT_RECEIV_CF" hidden="1">"c4"</definedName>
    <definedName name="IQ_ACCRUED_EXP" hidden="1">"c8"</definedName>
    <definedName name="IQ_ACCT_RECV_10YR_ANN_GROWTH" hidden="1">"c1924"</definedName>
    <definedName name="IQ_ACCT_RECV_1YR_ANN_GROWTH" hidden="1">"c1919"</definedName>
    <definedName name="IQ_ACCT_RECV_2YR_ANN_GROWTH" hidden="1">"c1920"</definedName>
    <definedName name="IQ_ACCT_RECV_3YR_ANN_GROWTH" hidden="1">"c1921"</definedName>
    <definedName name="IQ_ACCT_RECV_5YR_ANN_GROWTH" hidden="1">"c1922"</definedName>
    <definedName name="IQ_ACCT_RECV_7YR_ANN_GROWTH" hidden="1">"c1923"</definedName>
    <definedName name="IQ_ACCUM_DEP" hidden="1">"c7"</definedName>
    <definedName name="IQ_ACCUMULATED_PENSION_OBLIGATION" hidden="1">"c2244"</definedName>
    <definedName name="IQ_ACCUMULATED_PENSION_OBLIGATION_DOMESTIC" hidden="1">"c2657"</definedName>
    <definedName name="IQ_ACCUMULATED_PENSION_OBLIGATION_FOREIGN" hidden="1">"c2665"</definedName>
    <definedName name="IQ_ACQ_COST_SUB" hidden="1">"c2125"</definedName>
    <definedName name="IQ_ACQ_COSTS_CAPITALIZED" hidden="1">"c5"</definedName>
    <definedName name="IQ_ACQUIRE_REAL_ESTATE_CF" hidden="1">"c6"</definedName>
    <definedName name="IQ_ACQUISITION_RE_ASSETS" hidden="1">"c1628"</definedName>
    <definedName name="IQ_AD" hidden="1">"c7"</definedName>
    <definedName name="IQ_ADD_PAID_IN" hidden="1">"c39"</definedName>
    <definedName name="IQ_ADDIN" hidden="1">"AUTO"</definedName>
    <definedName name="IQ_ADJ_AVG_BANK_ASSETS" hidden="1">"c2671"</definedName>
    <definedName name="IQ_ADMIN_RATIO" hidden="1">"c2784"</definedName>
    <definedName name="IQ_ADVERTISING" hidden="1">"c2246"</definedName>
    <definedName name="IQ_ADVERTISING_MARKETING" hidden="1">"c1566"</definedName>
    <definedName name="IQ_AE" hidden="1">"c8"</definedName>
    <definedName name="IQ_AE_BNK" hidden="1">"c9"</definedName>
    <definedName name="IQ_AE_BR" hidden="1">"c10"</definedName>
    <definedName name="IQ_AE_FIN" hidden="1">"c11"</definedName>
    <definedName name="IQ_AE_INS" hidden="1">"c12"</definedName>
    <definedName name="IQ_AE_REIT" hidden="1">"c13"</definedName>
    <definedName name="IQ_AE_UTI" hidden="1">"c14"</definedName>
    <definedName name="IQ_AH_EARNED" hidden="1">"c2744"</definedName>
    <definedName name="IQ_AH_POLICY_BENEFITS_EXP" hidden="1">"c2789"</definedName>
    <definedName name="IQ_AIR_AIRPLANES_NOT_IN_SERVICE" hidden="1">"c2842"</definedName>
    <definedName name="IQ_AIR_AIRPLANES_SUBLEASED" hidden="1">"c2841"</definedName>
    <definedName name="IQ_AIR_ASK" hidden="1">"c2813"</definedName>
    <definedName name="IQ_AIR_ASK_INCREASE" hidden="1">"c2826"</definedName>
    <definedName name="IQ_AIR_ASM" hidden="1">"c2812"</definedName>
    <definedName name="IQ_AIR_ASM_INCREASE" hidden="1">"c2825"</definedName>
    <definedName name="IQ_AIR_AVG_AGE" hidden="1">"c2843"</definedName>
    <definedName name="IQ_AIR_BREAK_EVEN_FACTOR" hidden="1">"c2822"</definedName>
    <definedName name="IQ_AIR_CAPITAL_LEASE" hidden="1">"c2833"</definedName>
    <definedName name="IQ_AIR_COMPLETION_FACTOR" hidden="1">"c2824"</definedName>
    <definedName name="IQ_AIR_ENPLANED_PSGRS" hidden="1">"c2809"</definedName>
    <definedName name="IQ_AIR_FUEL_CONSUMED" hidden="1">"c2806"</definedName>
    <definedName name="IQ_AIR_FUEL_CONSUMED_L" hidden="1">"c2807"</definedName>
    <definedName name="IQ_AIR_FUEL_COST" hidden="1">"c2803"</definedName>
    <definedName name="IQ_AIR_FUEL_COST_L" hidden="1">"c2804"</definedName>
    <definedName name="IQ_AIR_FUEL_EXP" hidden="1">"c2802"</definedName>
    <definedName name="IQ_AIR_FUEL_EXP_PERCENT" hidden="1">"c2805"</definedName>
    <definedName name="IQ_AIR_LEASED" hidden="1">"c2835"</definedName>
    <definedName name="IQ_AIR_LOAD_FACTOR" hidden="1">"c2823"</definedName>
    <definedName name="IQ_AIR_NEW_AIRPLANES" hidden="1">"c2839"</definedName>
    <definedName name="IQ_AIR_OPER_EXP_ASK" hidden="1">"c2821"</definedName>
    <definedName name="IQ_AIR_OPER_EXP_ASM" hidden="1">"c2820"</definedName>
    <definedName name="IQ_AIR_OPER_LEASE" hidden="1">"c2834"</definedName>
    <definedName name="IQ_AIR_OPER_REV_YIELD_ASK" hidden="1">"c2819"</definedName>
    <definedName name="IQ_AIR_OPER_REV_YIELD_ASM" hidden="1">"c2818"</definedName>
    <definedName name="IQ_AIR_OPTIONS" hidden="1">"c2837"</definedName>
    <definedName name="IQ_AIR_ORDERS" hidden="1">"c2836"</definedName>
    <definedName name="IQ_AIR_OWNED" hidden="1">"c2832"</definedName>
    <definedName name="IQ_AIR_PSGR_REV_YIELD_ASK" hidden="1">"c2817"</definedName>
    <definedName name="IQ_AIR_PSGR_REV_YIELD_ASM" hidden="1">"c2816"</definedName>
    <definedName name="IQ_AIR_PSGR_REV_YIELD_RPK" hidden="1">"c2815"</definedName>
    <definedName name="IQ_AIR_PSGR_REV_YIELD_RPM" hidden="1">"c2814"</definedName>
    <definedName name="IQ_AIR_PURCHASE_RIGHTS" hidden="1">"c2838"</definedName>
    <definedName name="IQ_AIR_RETIRED_AIRPLANES" hidden="1">"c2840"</definedName>
    <definedName name="IQ_AIR_REV_PSGRS_CARRIED" hidden="1">"c2808"</definedName>
    <definedName name="IQ_AIR_REV_SCHEDULED_SERVICE" hidden="1">"c2830"</definedName>
    <definedName name="IQ_AIR_RPK" hidden="1">"c2811"</definedName>
    <definedName name="IQ_AIR_RPM" hidden="1">"c2810"</definedName>
    <definedName name="IQ_AIR_STAGE_LENGTH" hidden="1">"c2828"</definedName>
    <definedName name="IQ_AIR_STAGE_LENGTH_KM" hidden="1">"c2829"</definedName>
    <definedName name="IQ_AIR_TOTAL" hidden="1">"c2831"</definedName>
    <definedName name="IQ_AIR_UTILIZATION" hidden="1">"c2827"</definedName>
    <definedName name="IQ_ALLOW_BORROW_CONST" hidden="1">"c15"</definedName>
    <definedName name="IQ_ALLOW_CONST" hidden="1">"c16"</definedName>
    <definedName name="IQ_ALLOW_DOUBT_ACCT" hidden="1">"c2092"</definedName>
    <definedName name="IQ_ALLOW_EQUITY_CONST" hidden="1">"c16"</definedName>
    <definedName name="IQ_ALLOW_LL" hidden="1">"c17"</definedName>
    <definedName name="IQ_ALLOWANCE_10YR_ANN_GROWTH" hidden="1">"c18"</definedName>
    <definedName name="IQ_ALLOWANCE_1YR_ANN_GROWTH" hidden="1">"c19"</definedName>
    <definedName name="IQ_ALLOWANCE_2YR_ANN_GROWTH" hidden="1">"c20"</definedName>
    <definedName name="IQ_ALLOWANCE_3YR_ANN_GROWTH" hidden="1">"c21"</definedName>
    <definedName name="IQ_ALLOWANCE_5YR_ANN_GROWTH" hidden="1">"c22"</definedName>
    <definedName name="IQ_ALLOWANCE_7YR_ANN_GROWTH" hidden="1">"c23"</definedName>
    <definedName name="IQ_ALLOWANCE_CHARGE_OFFS" hidden="1">"c24"</definedName>
    <definedName name="IQ_ALLOWANCE_NON_PERF_LOANS" hidden="1">"c25"</definedName>
    <definedName name="IQ_ALLOWANCE_TOTAL_LOANS" hidden="1">"c26"</definedName>
    <definedName name="IQ_AMORTIZATION" hidden="1">"c1471"</definedName>
    <definedName name="IQ_ANNU_DISTRIBUTION_UNIT" hidden="1">"c3004"</definedName>
    <definedName name="IQ_ANNUALIZED_DIVIDEND" hidden="1">"c1579"</definedName>
    <definedName name="IQ_ANNUITY_LIAB" hidden="1">"c27"</definedName>
    <definedName name="IQ_ANNUITY_PAY" hidden="1">"c28"</definedName>
    <definedName name="IQ_ANNUITY_POLICY_EXP" hidden="1">"c29"</definedName>
    <definedName name="IQ_ANNUITY_REC" hidden="1">"c30"</definedName>
    <definedName name="IQ_ANNUITY_REV" hidden="1">"c31"</definedName>
    <definedName name="IQ_AP" hidden="1">"c32"</definedName>
    <definedName name="IQ_AP_BNK" hidden="1">"c33"</definedName>
    <definedName name="IQ_AP_BR" hidden="1">"c34"</definedName>
    <definedName name="IQ_AP_FIN" hidden="1">"c35"</definedName>
    <definedName name="IQ_AP_INS" hidden="1">"c36"</definedName>
    <definedName name="IQ_AP_REIT" hidden="1">"c37"</definedName>
    <definedName name="IQ_AP_UTI" hidden="1">"c38"</definedName>
    <definedName name="IQ_APIC" hidden="1">"c39"</definedName>
    <definedName name="IQ_AR" hidden="1">"c40"</definedName>
    <definedName name="IQ_AR_BR" hidden="1">"c41"</definedName>
    <definedName name="IQ_AR_LT" hidden="1">"c42"</definedName>
    <definedName name="IQ_AR_REIT" hidden="1">"c43"</definedName>
    <definedName name="IQ_AR_TURNS" hidden="1">"c44"</definedName>
    <definedName name="IQ_AR_UTI" hidden="1">"c45"</definedName>
    <definedName name="IQ_ARPU" hidden="1">"c2126"</definedName>
    <definedName name="IQ_ASSET_MGMT_FEE" hidden="1">"c46"</definedName>
    <definedName name="IQ_ASSET_TURNS" hidden="1">"c47"</definedName>
    <definedName name="IQ_ASSET_WRITEDOWN" hidden="1">"c48"</definedName>
    <definedName name="IQ_ASSET_WRITEDOWN_BNK" hidden="1">"c49"</definedName>
    <definedName name="IQ_ASSET_WRITEDOWN_BR" hidden="1">"c50"</definedName>
    <definedName name="IQ_ASSET_WRITEDOWN_CF" hidden="1">"c51"</definedName>
    <definedName name="IQ_ASSET_WRITEDOWN_CF_BNK" hidden="1">"c52"</definedName>
    <definedName name="IQ_ASSET_WRITEDOWN_CF_BR" hidden="1">"c53"</definedName>
    <definedName name="IQ_ASSET_WRITEDOWN_CF_FIN" hidden="1">"c54"</definedName>
    <definedName name="IQ_ASSET_WRITEDOWN_CF_INS" hidden="1">"c55"</definedName>
    <definedName name="IQ_ASSET_WRITEDOWN_CF_REIT" hidden="1">"c56"</definedName>
    <definedName name="IQ_ASSET_WRITEDOWN_CF_UTI" hidden="1">"c57"</definedName>
    <definedName name="IQ_ASSET_WRITEDOWN_FIN" hidden="1">"c58"</definedName>
    <definedName name="IQ_ASSET_WRITEDOWN_INS" hidden="1">"c59"</definedName>
    <definedName name="IQ_ASSET_WRITEDOWN_REIT" hidden="1">"c60"</definedName>
    <definedName name="IQ_ASSET_WRITEDOWN_UTI" hidden="1">"c61"</definedName>
    <definedName name="IQ_ASSETS_CAP_LEASE_DEPR" hidden="1">"c2068"</definedName>
    <definedName name="IQ_ASSETS_CAP_LEASE_GROSS" hidden="1">"c2069"</definedName>
    <definedName name="IQ_ASSETS_OPER_LEASE_DEPR" hidden="1">"c2070"</definedName>
    <definedName name="IQ_ASSETS_OPER_LEASE_GROSS" hidden="1">"c2071"</definedName>
    <definedName name="IQ_ASSUMED_AH_EARNED" hidden="1">"c2741"</definedName>
    <definedName name="IQ_ASSUMED_EARNED" hidden="1">"c2731"</definedName>
    <definedName name="IQ_ASSUMED_LIFE_EARNED" hidden="1">"c2736"</definedName>
    <definedName name="IQ_ASSUMED_LIFE_IN_FORCE" hidden="1">"c2766"</definedName>
    <definedName name="IQ_ASSUMED_PC_EARNED" hidden="1">"c2746"</definedName>
    <definedName name="IQ_ASSUMED_WRITTEN" hidden="1">"c2725"</definedName>
    <definedName name="IQ_AUDITOR_NAME" hidden="1">"c1539"</definedName>
    <definedName name="IQ_AUDITOR_OPINION" hidden="1">"c1540"</definedName>
    <definedName name="IQ_AUTO_WRITTEN" hidden="1">"c62"</definedName>
    <definedName name="IQ_AVG_BANK_ASSETS" hidden="1">"c2072"</definedName>
    <definedName name="IQ_AVG_BANK_LOANS" hidden="1">"c2073"</definedName>
    <definedName name="IQ_AVG_BROKER_REC" hidden="1">"c63"</definedName>
    <definedName name="IQ_AVG_BROKER_REC_NO" hidden="1">"c64"</definedName>
    <definedName name="IQ_AVG_DAILY_VOL" hidden="1">"c65"</definedName>
    <definedName name="IQ_AVG_INT_BEAR_LIAB" hidden="1">"c66"</definedName>
    <definedName name="IQ_AVG_INT_BEAR_LIAB_10YR_ANN_GROWTH" hidden="1">"c67"</definedName>
    <definedName name="IQ_AVG_INT_BEAR_LIAB_1YR_ANN_GROWTH" hidden="1">"c68"</definedName>
    <definedName name="IQ_AVG_INT_BEAR_LIAB_2YR_ANN_GROWTH" hidden="1">"c69"</definedName>
    <definedName name="IQ_AVG_INT_BEAR_LIAB_3YR_ANN_GROWTH" hidden="1">"c70"</definedName>
    <definedName name="IQ_AVG_INT_BEAR_LIAB_5YR_ANN_GROWTH" hidden="1">"c71"</definedName>
    <definedName name="IQ_AVG_INT_BEAR_LIAB_7YR_ANN_GROWTH" hidden="1">"c72"</definedName>
    <definedName name="IQ_AVG_INT_EARN_ASSETS" hidden="1">"c73"</definedName>
    <definedName name="IQ_AVG_INT_EARN_ASSETS_10YR_ANN_GROWTH" hidden="1">"c74"</definedName>
    <definedName name="IQ_AVG_INT_EARN_ASSETS_1YR_ANN_GROWTH" hidden="1">"c75"</definedName>
    <definedName name="IQ_AVG_INT_EARN_ASSETS_2YR_ANN_GROWTH" hidden="1">"c76"</definedName>
    <definedName name="IQ_AVG_INT_EARN_ASSETS_3YR_ANN_GROWTH" hidden="1">"c77"</definedName>
    <definedName name="IQ_AVG_INT_EARN_ASSETS_5YR_ANN_GROWTH" hidden="1">"c78"</definedName>
    <definedName name="IQ_AVG_INT_EARN_ASSETS_7YR_ANN_GROWTH" hidden="1">"c79"</definedName>
    <definedName name="IQ_AVG_MKTCAP" hidden="1">"c80"</definedName>
    <definedName name="IQ_AVG_PRICE" hidden="1">"c81"</definedName>
    <definedName name="IQ_AVG_PRICE_TARGET" hidden="1">"c82"</definedName>
    <definedName name="IQ_AVG_SHAREOUTSTANDING" hidden="1">"c83"</definedName>
    <definedName name="IQ_AVG_TEV" hidden="1">"c84"</definedName>
    <definedName name="IQ_AVG_VOLUME" hidden="1">"c65"</definedName>
    <definedName name="IQ_BANK_DEBT" hidden="1">"c2544"</definedName>
    <definedName name="IQ_BANK_DEBT_PCT" hidden="1">"c2545"</definedName>
    <definedName name="IQ_BASIC_EPS_EXCL" hidden="1">"c85"</definedName>
    <definedName name="IQ_BASIC_EPS_INCL" hidden="1">"c86"</definedName>
    <definedName name="IQ_BASIC_NORMAL_EPS" hidden="1">"c1592"</definedName>
    <definedName name="IQ_BASIC_WEIGHT" hidden="1">"c87"</definedName>
    <definedName name="IQ_BETA" hidden="1">"c88"</definedName>
    <definedName name="IQ_BETA_1YR" hidden="1">"c1966"</definedName>
    <definedName name="IQ_BETA_1YR_RSQ" hidden="1">"c2132"</definedName>
    <definedName name="IQ_BETA_2YR" hidden="1">"c1965"</definedName>
    <definedName name="IQ_BETA_2YR_RSQ" hidden="1">"c2131"</definedName>
    <definedName name="IQ_BETA_5YR" hidden="1">"c88"</definedName>
    <definedName name="IQ_BETA_5YR_RSQ" hidden="1">"c2130"</definedName>
    <definedName name="IQ_BIG_INT_BEAR_CD" hidden="1">"c89"</definedName>
    <definedName name="IQ_BOARD_MEMBER" hidden="1">"c96"</definedName>
    <definedName name="IQ_BOARD_MEMBER_BACKGROUND" hidden="1">"c2101"</definedName>
    <definedName name="IQ_BOARD_MEMBER_TITLE" hidden="1">"c97"</definedName>
    <definedName name="IQ_BROK_COMISSION" hidden="1">"c98"</definedName>
    <definedName name="IQ_BUILDINGS" hidden="1">"c99"</definedName>
    <definedName name="IQ_BUSINESS_DESCRIPTION" hidden="1">"c322"</definedName>
    <definedName name="IQ_BV_OVER_SHARES" hidden="1">"c100"</definedName>
    <definedName name="IQ_BV_SHARE" hidden="1">"c100"</definedName>
    <definedName name="IQ_CABLE_ARPU" hidden="1">"c2869"</definedName>
    <definedName name="IQ_CABLE_ARPU_ANALOG" hidden="1">"c2864"</definedName>
    <definedName name="IQ_CABLE_ARPU_BASIC" hidden="1">"c2866"</definedName>
    <definedName name="IQ_CABLE_ARPU_BBAND" hidden="1">"c2867"</definedName>
    <definedName name="IQ_CABLE_ARPU_DIG" hidden="1">"c2865"</definedName>
    <definedName name="IQ_CABLE_ARPU_PHONE" hidden="1">"c2868"</definedName>
    <definedName name="IQ_CABLE_BASIC_PENETRATION" hidden="1">"c2850"</definedName>
    <definedName name="IQ_CABLE_BBAND_PENETRATION" hidden="1">"c2852"</definedName>
    <definedName name="IQ_CABLE_BBAND_PENETRATION_THP" hidden="1">"c2851"</definedName>
    <definedName name="IQ_CABLE_CHURN" hidden="1">"c2874"</definedName>
    <definedName name="IQ_CABLE_CHURN_BASIC" hidden="1">"c2871"</definedName>
    <definedName name="IQ_CABLE_CHURN_BBAND" hidden="1">"c2872"</definedName>
    <definedName name="IQ_CABLE_CHURN_DIG" hidden="1">"c2870"</definedName>
    <definedName name="IQ_CABLE_CHURN_PHONE" hidden="1">"c2873"</definedName>
    <definedName name="IQ_CABLE_HOMES_PER_MILE" hidden="1">"c2849"</definedName>
    <definedName name="IQ_CABLE_HP_BBAND" hidden="1">"c2845"</definedName>
    <definedName name="IQ_CABLE_HP_DIG" hidden="1">"c2844"</definedName>
    <definedName name="IQ_CABLE_HP_PHONE" hidden="1">"c2846"</definedName>
    <definedName name="IQ_CABLE_MILES_PASSED" hidden="1">"c2848"</definedName>
    <definedName name="IQ_CABLE_OTHER_REV" hidden="1">"c2882"</definedName>
    <definedName name="IQ_CABLE_PHONE_PENETRATION" hidden="1">"c2853"</definedName>
    <definedName name="IQ_CABLE_PROGRAMMING_COSTS" hidden="1">"c2884"</definedName>
    <definedName name="IQ_CABLE_REV_ADVERT" hidden="1">"c2880"</definedName>
    <definedName name="IQ_CABLE_REV_ANALOG" hidden="1">"c2875"</definedName>
    <definedName name="IQ_CABLE_REV_BASIC" hidden="1">"c2877"</definedName>
    <definedName name="IQ_CABLE_REV_BBAND" hidden="1">"c2878"</definedName>
    <definedName name="IQ_CABLE_REV_COMMERCIAL" hidden="1">"c2881"</definedName>
    <definedName name="IQ_CABLE_REV_DIG" hidden="1">"c2876"</definedName>
    <definedName name="IQ_CABLE_REV_PHONE" hidden="1">"c2879"</definedName>
    <definedName name="IQ_CABLE_RGU" hidden="1">"c2863"</definedName>
    <definedName name="IQ_CABLE_SUBS_ANALOG" hidden="1">"c2855"</definedName>
    <definedName name="IQ_CABLE_SUBS_BASIC" hidden="1">"c2857"</definedName>
    <definedName name="IQ_CABLE_SUBS_BBAND" hidden="1">"c2858"</definedName>
    <definedName name="IQ_CABLE_SUBS_BUNDLED" hidden="1">"c2861"</definedName>
    <definedName name="IQ_CABLE_SUBS_DIG" hidden="1">"c2856"</definedName>
    <definedName name="IQ_CABLE_SUBS_NON_VIDEO" hidden="1">"c2860"</definedName>
    <definedName name="IQ_CABLE_SUBS_PHONE" hidden="1">"c2859"</definedName>
    <definedName name="IQ_CABLE_SUBS_TOTAL" hidden="1">"c2862"</definedName>
    <definedName name="IQ_CABLE_THP" hidden="1">"c2847"</definedName>
    <definedName name="IQ_CABLE_TOTAL_PENETRATION" hidden="1">"c2854"</definedName>
    <definedName name="IQ_CABLE_TOTAL_REV" hidden="1">"c2883"</definedName>
    <definedName name="IQ_CAL_Q" hidden="1">"c101"</definedName>
    <definedName name="IQ_CAL_Y" hidden="1">"c102"</definedName>
    <definedName name="IQ_CAPEX" hidden="1">"c103"</definedName>
    <definedName name="IQ_CAPEX_10YR_ANN_GROWTH" hidden="1">"c104"</definedName>
    <definedName name="IQ_CAPEX_1YR_ANN_GROWTH" hidden="1">"c105"</definedName>
    <definedName name="IQ_CAPEX_2YR_ANN_GROWTH" hidden="1">"c106"</definedName>
    <definedName name="IQ_CAPEX_3YR_ANN_GROWTH" hidden="1">"c107"</definedName>
    <definedName name="IQ_CAPEX_5YR_ANN_GROWTH" hidden="1">"c108"</definedName>
    <definedName name="IQ_CAPEX_7YR_ANN_GROWTH" hidden="1">"c109"</definedName>
    <definedName name="IQ_CAPEX_BNK" hidden="1">"c110"</definedName>
    <definedName name="IQ_CAPEX_BR" hidden="1">"c111"</definedName>
    <definedName name="IQ_CAPEX_FIN" hidden="1">"c112"</definedName>
    <definedName name="IQ_CAPEX_INS" hidden="1">"c113"</definedName>
    <definedName name="IQ_CAPEX_UTI" hidden="1">"c114"</definedName>
    <definedName name="IQ_CAPITAL_LEASE" hidden="1">"c115"</definedName>
    <definedName name="IQ_CAPITAL_LEASES" hidden="1">"c115"</definedName>
    <definedName name="IQ_CAPITAL_LEASES_TOTAL" hidden="1">"c3031"</definedName>
    <definedName name="IQ_CAPITAL_LEASES_TOTAL_PCT" hidden="1">"c2506"</definedName>
    <definedName name="IQ_CAPITALIZED_INTEREST" hidden="1">"c2076"</definedName>
    <definedName name="IQ_CASH" hidden="1">"c118"</definedName>
    <definedName name="IQ_CASH_ACQUIRE_CF" hidden="1">"c1630"</definedName>
    <definedName name="IQ_CASH_CONVERSION" hidden="1">"c117"</definedName>
    <definedName name="IQ_CASH_DUE_BANKS" hidden="1">"c118"</definedName>
    <definedName name="IQ_CASH_EQUIV" hidden="1">"c118"</definedName>
    <definedName name="IQ_CASH_FINAN" hidden="1">"c119"</definedName>
    <definedName name="IQ_CASH_INTEREST" hidden="1">"c120"</definedName>
    <definedName name="IQ_CASH_INVEST" hidden="1">"c121"</definedName>
    <definedName name="IQ_CASH_OPER" hidden="1">"c122"</definedName>
    <definedName name="IQ_CASH_SEGREG" hidden="1">"c123"</definedName>
    <definedName name="IQ_CASH_SHARE" hidden="1">"c1911"</definedName>
    <definedName name="IQ_CASH_ST" hidden="1">"c124"</definedName>
    <definedName name="IQ_CASH_ST_INVEST" hidden="1">"c124"</definedName>
    <definedName name="IQ_CASH_TAXES" hidden="1">"c125"</definedName>
    <definedName name="IQ_CEDED_AH_EARNED" hidden="1">"c2743"</definedName>
    <definedName name="IQ_CEDED_CLAIM_EXP_INCUR" hidden="1">"c2756"</definedName>
    <definedName name="IQ_CEDED_CLAIM_EXP_PAID" hidden="1">"c2759"</definedName>
    <definedName name="IQ_CEDED_CLAIM_EXP_RES" hidden="1">"c2753"</definedName>
    <definedName name="IQ_CEDED_EARNED" hidden="1">"c2733"</definedName>
    <definedName name="IQ_CEDED_LIFE_EARNED" hidden="1">"c2738"</definedName>
    <definedName name="IQ_CEDED_LIFE_IN_FORCE" hidden="1">"c2768"</definedName>
    <definedName name="IQ_CEDED_PC_EARNED" hidden="1">"c2748"</definedName>
    <definedName name="IQ_CEDED_WRITTEN" hidden="1">"c2727"</definedName>
    <definedName name="IQ_CFO_10YR_ANN_GROWTH" hidden="1">"c126"</definedName>
    <definedName name="IQ_CFO_1YR_ANN_GROWTH" hidden="1">"c127"</definedName>
    <definedName name="IQ_CFO_2YR_ANN_GROWTH" hidden="1">"c128"</definedName>
    <definedName name="IQ_CFO_3YR_ANN_GROWTH" hidden="1">"c129"</definedName>
    <definedName name="IQ_CFO_5YR_ANN_GROWTH" hidden="1">"c130"</definedName>
    <definedName name="IQ_CFO_7YR_ANN_GROWTH" hidden="1">"c131"</definedName>
    <definedName name="IQ_CFO_CURRENT_LIAB" hidden="1">"c132"</definedName>
    <definedName name="IQ_CH" hidden="1">110000</definedName>
    <definedName name="IQ_CHANGE_AP" hidden="1">"c133"</definedName>
    <definedName name="IQ_CHANGE_AP_BNK" hidden="1">"c134"</definedName>
    <definedName name="IQ_CHANGE_AP_BR" hidden="1">"c135"</definedName>
    <definedName name="IQ_CHANGE_AP_FIN" hidden="1">"c136"</definedName>
    <definedName name="IQ_CHANGE_AP_INS" hidden="1">"c137"</definedName>
    <definedName name="IQ_CHANGE_AP_REIT" hidden="1">"c138"</definedName>
    <definedName name="IQ_CHANGE_AP_UTI" hidden="1">"c139"</definedName>
    <definedName name="IQ_CHANGE_AR" hidden="1">"c140"</definedName>
    <definedName name="IQ_CHANGE_AR_BNK" hidden="1">"c141"</definedName>
    <definedName name="IQ_CHANGE_AR_BR" hidden="1">"c142"</definedName>
    <definedName name="IQ_CHANGE_AR_FIN" hidden="1">"c143"</definedName>
    <definedName name="IQ_CHANGE_AR_INS" hidden="1">"c144"</definedName>
    <definedName name="IQ_CHANGE_AR_REIT" hidden="1">"c145"</definedName>
    <definedName name="IQ_CHANGE_AR_UTI" hidden="1">"c146"</definedName>
    <definedName name="IQ_CHANGE_DEF_TAX" hidden="1">"c147"</definedName>
    <definedName name="IQ_CHANGE_DEPOSIT_ACCT" hidden="1">"c148"</definedName>
    <definedName name="IQ_CHANGE_INC_TAX" hidden="1">"c149"</definedName>
    <definedName name="IQ_CHANGE_INS_RES_LIAB" hidden="1">"c150"</definedName>
    <definedName name="IQ_CHANGE_INVENTORY" hidden="1">"c151"</definedName>
    <definedName name="IQ_CHANGE_NET_WORKING_CAPITAL" hidden="1">"c1909"</definedName>
    <definedName name="IQ_CHANGE_OTHER_WORK_CAP" hidden="1">"c152"</definedName>
    <definedName name="IQ_CHANGE_OTHER_WORK_CAP_BNK" hidden="1">"c153"</definedName>
    <definedName name="IQ_CHANGE_OTHER_WORK_CAP_BR" hidden="1">"c154"</definedName>
    <definedName name="IQ_CHANGE_OTHER_WORK_CAP_FIN" hidden="1">"c155"</definedName>
    <definedName name="IQ_CHANGE_OTHER_WORK_CAP_INS" hidden="1">"c156"</definedName>
    <definedName name="IQ_CHANGE_OTHER_WORK_CAP_REIT" hidden="1">"c157"</definedName>
    <definedName name="IQ_CHANGE_OTHER_WORK_CAP_UTI" hidden="1">"c158"</definedName>
    <definedName name="IQ_CHANGE_TRADING_ASSETS" hidden="1">"c159"</definedName>
    <definedName name="IQ_CHANGE_UNEARN_REV" hidden="1">"c160"</definedName>
    <definedName name="IQ_CHANGE_WORK_CAP" hidden="1">"c161"</definedName>
    <definedName name="IQ_CHANGES_WORK_CAP" hidden="1">"c161"</definedName>
    <definedName name="IQ_CHARGE_OFFS_GROSS" hidden="1">"c162"</definedName>
    <definedName name="IQ_CHARGE_OFFS_NET" hidden="1">"c163"</definedName>
    <definedName name="IQ_CHARGE_OFFS_RECOVERED" hidden="1">"c164"</definedName>
    <definedName name="IQ_CHARGE_OFFS_TOTAL_AVG_LOANS" hidden="1">"c165"</definedName>
    <definedName name="IQ_CITY" hidden="1">"c166"</definedName>
    <definedName name="IQ_CL_DUE_AFTER_FIVE" hidden="1">"c167"</definedName>
    <definedName name="IQ_CL_DUE_CY" hidden="1">"c168"</definedName>
    <definedName name="IQ_CL_DUE_CY1" hidden="1">"c169"</definedName>
    <definedName name="IQ_CL_DUE_CY2" hidden="1">"c170"</definedName>
    <definedName name="IQ_CL_DUE_CY3" hidden="1">"c171"</definedName>
    <definedName name="IQ_CL_DUE_CY4" hidden="1">"c172"</definedName>
    <definedName name="IQ_CL_DUE_NEXT_FIVE" hidden="1">"c173"</definedName>
    <definedName name="IQ_CL_OBLIGATION_IMMEDIATE" hidden="1">"c2253"</definedName>
    <definedName name="IQ_CLASSA_OPTIONS_BEG_OS" hidden="1">"c2679"</definedName>
    <definedName name="IQ_CLASSA_OPTIONS_CANCELLED" hidden="1">"c2682"</definedName>
    <definedName name="IQ_CLASSA_OPTIONS_END_OS" hidden="1">"c2683"</definedName>
    <definedName name="IQ_CLASSA_OPTIONS_EXERCISED" hidden="1">"c2681"</definedName>
    <definedName name="IQ_CLASSA_OPTIONS_GRANTED" hidden="1">"c2680"</definedName>
    <definedName name="IQ_CLASSA_OPTIONS_STRIKE_PRICE_OS" hidden="1">"c2684"</definedName>
    <definedName name="IQ_CLASSA_OUTSTANDING_BS_DATE" hidden="1">"c1971"</definedName>
    <definedName name="IQ_CLASSA_OUTSTANDING_FILING_DATE" hidden="1">"c1973"</definedName>
    <definedName name="IQ_CLASSA_STRIKE_PRICE_GRANTED" hidden="1">"c2685"</definedName>
    <definedName name="IQ_CLASSA_WARRANTS_BEG_OS" hidden="1">"c2705"</definedName>
    <definedName name="IQ_CLASSA_WARRANTS_CANCELLED" hidden="1">"c2708"</definedName>
    <definedName name="IQ_CLASSA_WARRANTS_END_OS" hidden="1">"c2709"</definedName>
    <definedName name="IQ_CLASSA_WARRANTS_EXERCISED" hidden="1">"c2707"</definedName>
    <definedName name="IQ_CLASSA_WARRANTS_ISSUED" hidden="1">"c2706"</definedName>
    <definedName name="IQ_CLASSA_WARRANTS_STRIKE_PRICE_ISSUED" hidden="1">"c2711"</definedName>
    <definedName name="IQ_CLASSA_WARRANTS_STRIKE_PRICE_OS" hidden="1">"c2710"</definedName>
    <definedName name="IQ_CLOSEPRICE" hidden="1">"c174"</definedName>
    <definedName name="IQ_CLOSEPRICE_ADJ" hidden="1">"c2115"</definedName>
    <definedName name="IQ_COGS" hidden="1">"c175"</definedName>
    <definedName name="IQ_COMBINED_RATIO" hidden="1">"c176"</definedName>
    <definedName name="IQ_COMMERCIAL_DOM" hidden="1">"c177"</definedName>
    <definedName name="IQ_COMMERCIAL_FIRE_WRITTEN" hidden="1">"c178"</definedName>
    <definedName name="IQ_COMMERCIAL_MORT" hidden="1">"c179"</definedName>
    <definedName name="IQ_COMMISS_FEES" hidden="1">"c180"</definedName>
    <definedName name="IQ_COMMISSION_DEF" hidden="1">"c181"</definedName>
    <definedName name="IQ_COMMON" hidden="1">"c182"</definedName>
    <definedName name="IQ_COMMON_APIC" hidden="1">"c183"</definedName>
    <definedName name="IQ_COMMON_APIC_BNK" hidden="1">"c184"</definedName>
    <definedName name="IQ_COMMON_APIC_BR" hidden="1">"c185"</definedName>
    <definedName name="IQ_COMMON_APIC_FIN" hidden="1">"c186"</definedName>
    <definedName name="IQ_COMMON_APIC_INS" hidden="1">"c187"</definedName>
    <definedName name="IQ_COMMON_APIC_REIT" hidden="1">"c188"</definedName>
    <definedName name="IQ_COMMON_APIC_UTI" hidden="1">"c189"</definedName>
    <definedName name="IQ_COMMON_DIV" hidden="1">"c3006"</definedName>
    <definedName name="IQ_COMMON_DIV_CF" hidden="1">"c190"</definedName>
    <definedName name="IQ_COMMON_EQUITY_10YR_ANN_GROWTH" hidden="1">"c191"</definedName>
    <definedName name="IQ_COMMON_EQUITY_1YR_ANN_GROWTH" hidden="1">"c192"</definedName>
    <definedName name="IQ_COMMON_EQUITY_2YR_ANN_GROWTH" hidden="1">"c193"</definedName>
    <definedName name="IQ_COMMON_EQUITY_3YR_ANN_GROWTH" hidden="1">"c194"</definedName>
    <definedName name="IQ_COMMON_EQUITY_5YR_ANN_GROWTH" hidden="1">"c195"</definedName>
    <definedName name="IQ_COMMON_EQUITY_7YR_ANN_GROWTH" hidden="1">"c196"</definedName>
    <definedName name="IQ_COMMON_ISSUED" hidden="1">"c197"</definedName>
    <definedName name="IQ_COMMON_ISSUED_BNK" hidden="1">"c198"</definedName>
    <definedName name="IQ_COMMON_ISSUED_BR" hidden="1">"c199"</definedName>
    <definedName name="IQ_COMMON_ISSUED_FIN" hidden="1">"c200"</definedName>
    <definedName name="IQ_COMMON_ISSUED_INS" hidden="1">"c201"</definedName>
    <definedName name="IQ_COMMON_ISSUED_REIT" hidden="1">"c202"</definedName>
    <definedName name="IQ_COMMON_ISSUED_UTI" hidden="1">"c203"</definedName>
    <definedName name="IQ_COMMON_PER_ADR" hidden="1">"c204"</definedName>
    <definedName name="IQ_COMMON_PREF_DIV_CF" hidden="1">"c205"</definedName>
    <definedName name="IQ_COMMON_REP" hidden="1">"c206"</definedName>
    <definedName name="IQ_COMMON_REP_BNK" hidden="1">"c207"</definedName>
    <definedName name="IQ_COMMON_REP_BR" hidden="1">"c208"</definedName>
    <definedName name="IQ_COMMON_REP_FIN" hidden="1">"c209"</definedName>
    <definedName name="IQ_COMMON_REP_INS" hidden="1">"c210"</definedName>
    <definedName name="IQ_COMMON_REP_REIT" hidden="1">"c211"</definedName>
    <definedName name="IQ_COMMON_REP_UTI" hidden="1">"c212"</definedName>
    <definedName name="IQ_COMMON_STOCK" hidden="1">"c182"</definedName>
    <definedName name="IQ_COMP_BENEFITS" hidden="1">"c213"</definedName>
    <definedName name="IQ_COMPANY_ADDRESS" hidden="1">"c214"</definedName>
    <definedName name="IQ_COMPANY_NAME" hidden="1">"c215"</definedName>
    <definedName name="IQ_COMPANY_NAME_LONG" hidden="1">"c1585"</definedName>
    <definedName name="IQ_COMPANY_PHONE" hidden="1">"c216"</definedName>
    <definedName name="IQ_COMPANY_STATUS" hidden="1">"c2097"</definedName>
    <definedName name="IQ_COMPANY_STREET1" hidden="1">"c217"</definedName>
    <definedName name="IQ_COMPANY_STREET2" hidden="1">"c218"</definedName>
    <definedName name="IQ_COMPANY_TICKER" hidden="1">"c219"</definedName>
    <definedName name="IQ_COMPANY_TYPE" hidden="1">"c2096"</definedName>
    <definedName name="IQ_COMPANY_WEBSITE" hidden="1">"c220"</definedName>
    <definedName name="IQ_COMPANY_ZIP" hidden="1">"c221"</definedName>
    <definedName name="IQ_CONSTRUCTION_LOANS" hidden="1">"c222"</definedName>
    <definedName name="IQ_CONSUMER_LOANS" hidden="1">"c223"</definedName>
    <definedName name="IQ_CONVERT" hidden="1">"c2536"</definedName>
    <definedName name="IQ_CONVERT_PCT" hidden="1">"c2537"</definedName>
    <definedName name="IQ_COST_BORROWING" hidden="1">"c2936"</definedName>
    <definedName name="IQ_COST_BORROWINGS" hidden="1">"c225"</definedName>
    <definedName name="IQ_COST_REV" hidden="1">"c226"</definedName>
    <definedName name="IQ_COST_REVENUE" hidden="1">"c226"</definedName>
    <definedName name="IQ_COST_SAVINGS" hidden="1">"c227"</definedName>
    <definedName name="IQ_COST_SERVICE" hidden="1">"c228"</definedName>
    <definedName name="IQ_COST_TOTAL_BORROWINGS" hidden="1">"c229"</definedName>
    <definedName name="IQ_COUNTRY_NAME" hidden="1">"c230"</definedName>
    <definedName name="IQ_COVERED_POPS" hidden="1">"c2124"</definedName>
    <definedName name="IQ_CP" hidden="1">"c2495"</definedName>
    <definedName name="IQ_CP_PCT" hidden="1">"c2496"</definedName>
    <definedName name="IQ_CQ" hidden="1">5000</definedName>
    <definedName name="IQ_CREDIT_CARD_FEE_BNK" hidden="1">"c231"</definedName>
    <definedName name="IQ_CREDIT_CARD_FEE_FIN" hidden="1">"c1583"</definedName>
    <definedName name="IQ_CREDIT_LOSS_CF" hidden="1">"c232"</definedName>
    <definedName name="IQ_CUMULATIVE_SPLIT_FACTOR" hidden="1">"c2094"</definedName>
    <definedName name="IQ_CURR_DOMESTIC_TAXES" hidden="1">"c2074"</definedName>
    <definedName name="IQ_CURR_FOREIGN_TAXES" hidden="1">"c2075"</definedName>
    <definedName name="IQ_CURRENCY_FACTOR_BS" hidden="1">"c233"</definedName>
    <definedName name="IQ_CURRENCY_FACTOR_IS" hidden="1">"c234"</definedName>
    <definedName name="IQ_CURRENCY_GAIN" hidden="1">"c235"</definedName>
    <definedName name="IQ_CURRENCY_GAIN_BR" hidden="1">"c236"</definedName>
    <definedName name="IQ_CURRENCY_GAIN_FIN" hidden="1">"c237"</definedName>
    <definedName name="IQ_CURRENCY_GAIN_INS" hidden="1">"c238"</definedName>
    <definedName name="IQ_CURRENCY_GAIN_REIT" hidden="1">"c239"</definedName>
    <definedName name="IQ_CURRENCY_GAIN_UTI" hidden="1">"c240"</definedName>
    <definedName name="IQ_CURRENT_PORT" hidden="1">"c241"</definedName>
    <definedName name="IQ_CURRENT_PORT_BNK" hidden="1">"c242"</definedName>
    <definedName name="IQ_CURRENT_PORT_DEBT" hidden="1">"c243"</definedName>
    <definedName name="IQ_CURRENT_PORT_DEBT_BNK" hidden="1">"c244"</definedName>
    <definedName name="IQ_CURRENT_PORT_DEBT_BR" hidden="1">"c1567"</definedName>
    <definedName name="IQ_CURRENT_PORT_DEBT_FIN" hidden="1">"c1568"</definedName>
    <definedName name="IQ_CURRENT_PORT_DEBT_INS" hidden="1">"c1569"</definedName>
    <definedName name="IQ_CURRENT_PORT_DEBT_REIT" hidden="1">"c1570"</definedName>
    <definedName name="IQ_CURRENT_PORT_DEBT_UTI" hidden="1">"c1571"</definedName>
    <definedName name="IQ_CURRENT_PORT_LEASES" hidden="1">"c245"</definedName>
    <definedName name="IQ_CURRENT_PORT_PCT" hidden="1">"c2541"</definedName>
    <definedName name="IQ_CURRENT_RATIO" hidden="1">"c246"</definedName>
    <definedName name="IQ_CY" hidden="1">10000</definedName>
    <definedName name="IQ_DA" hidden="1">"c247"</definedName>
    <definedName name="IQ_DA_BR" hidden="1">"c248"</definedName>
    <definedName name="IQ_DA_CF" hidden="1">"c249"</definedName>
    <definedName name="IQ_DA_CF_BNK" hidden="1">"c250"</definedName>
    <definedName name="IQ_DA_CF_BR" hidden="1">"c251"</definedName>
    <definedName name="IQ_DA_CF_FIN" hidden="1">"c252"</definedName>
    <definedName name="IQ_DA_CF_INS" hidden="1">"c253"</definedName>
    <definedName name="IQ_DA_CF_REIT" hidden="1">"c254"</definedName>
    <definedName name="IQ_DA_CF_UTI" hidden="1">"c255"</definedName>
    <definedName name="IQ_DA_FIN" hidden="1">"c256"</definedName>
    <definedName name="IQ_DA_INS" hidden="1">"c257"</definedName>
    <definedName name="IQ_DA_REIT" hidden="1">"c258"</definedName>
    <definedName name="IQ_DA_SUPPL" hidden="1">"c259"</definedName>
    <definedName name="IQ_DA_SUPPL_BR" hidden="1">"c260"</definedName>
    <definedName name="IQ_DA_SUPPL_CF" hidden="1">"c261"</definedName>
    <definedName name="IQ_DA_SUPPL_CF_BNK" hidden="1">"c262"</definedName>
    <definedName name="IQ_DA_SUPPL_CF_BR" hidden="1">"c263"</definedName>
    <definedName name="IQ_DA_SUPPL_CF_FIN" hidden="1">"c264"</definedName>
    <definedName name="IQ_DA_SUPPL_CF_INS" hidden="1">"c265"</definedName>
    <definedName name="IQ_DA_SUPPL_CF_REIT" hidden="1">"c266"</definedName>
    <definedName name="IQ_DA_SUPPL_CF_UTI" hidden="1">"c267"</definedName>
    <definedName name="IQ_DA_SUPPL_FIN" hidden="1">"c268"</definedName>
    <definedName name="IQ_DA_SUPPL_INS" hidden="1">"c269"</definedName>
    <definedName name="IQ_DA_SUPPL_REIT" hidden="1">"c270"</definedName>
    <definedName name="IQ_DA_SUPPL_UTI" hidden="1">"c271"</definedName>
    <definedName name="IQ_DA_UTI" hidden="1">"c272"</definedName>
    <definedName name="IQ_DAILY" hidden="1">500000</definedName>
    <definedName name="IQ_DAYS_COVER_SHORT" hidden="1">"c1578"</definedName>
    <definedName name="IQ_DAYS_INVENTORY_OUT" hidden="1">"c273"</definedName>
    <definedName name="IQ_DAYS_PAY_OUTST" hidden="1">"c274"</definedName>
    <definedName name="IQ_DAYS_PAYABLE_OUT" hidden="1">"c274"</definedName>
    <definedName name="IQ_DAYS_SALES_OUT" hidden="1">"c275"</definedName>
    <definedName name="IQ_DAYS_SALES_OUTST" hidden="1">"c275"</definedName>
    <definedName name="IQ_DEBT_ADJ" hidden="1">"c2515"</definedName>
    <definedName name="IQ_DEBT_ADJ_PCT" hidden="1">"c2516"</definedName>
    <definedName name="IQ_DEBT_EQUIV_NET_PBO" hidden="1">"c2938"</definedName>
    <definedName name="IQ_DEBT_EQUIV_OPER_LEASE" hidden="1">"c2935"</definedName>
    <definedName name="IQ_DEF_ACQ_CST" hidden="1">"c301"</definedName>
    <definedName name="IQ_DEF_AMORT" hidden="1">"c276"</definedName>
    <definedName name="IQ_DEF_AMORT_BNK" hidden="1">"c277"</definedName>
    <definedName name="IQ_DEF_AMORT_BR" hidden="1">"c278"</definedName>
    <definedName name="IQ_DEF_AMORT_FIN" hidden="1">"c279"</definedName>
    <definedName name="IQ_DEF_AMORT_INS" hidden="1">"c280"</definedName>
    <definedName name="IQ_DEF_AMORT_REIT" hidden="1">"c281"</definedName>
    <definedName name="IQ_DEF_AMORT_UTI" hidden="1">"c282"</definedName>
    <definedName name="IQ_DEF_BENEFIT_INTEREST_COST" hidden="1">"c283"</definedName>
    <definedName name="IQ_DEF_BENEFIT_INTEREST_COST_DOMESTIC" hidden="1">"c2652"</definedName>
    <definedName name="IQ_DEF_BENEFIT_INTEREST_COST_FOREIGN" hidden="1">"c2660"</definedName>
    <definedName name="IQ_DEF_BENEFIT_OTHER_COST" hidden="1">"c284"</definedName>
    <definedName name="IQ_DEF_BENEFIT_OTHER_COST_DOMESTIC" hidden="1">"c2654"</definedName>
    <definedName name="IQ_DEF_BENEFIT_OTHER_COST_FOREIGN" hidden="1">"c2662"</definedName>
    <definedName name="IQ_DEF_BENEFIT_ROA" hidden="1">"c285"</definedName>
    <definedName name="IQ_DEF_BENEFIT_ROA_DOMESTIC" hidden="1">"c2653"</definedName>
    <definedName name="IQ_DEF_BENEFIT_ROA_FOREIGN" hidden="1">"c2661"</definedName>
    <definedName name="IQ_DEF_BENEFIT_SERVICE_COST" hidden="1">"c286"</definedName>
    <definedName name="IQ_DEF_BENEFIT_SERVICE_COST_DOMESTIC" hidden="1">"c2651"</definedName>
    <definedName name="IQ_DEF_BENEFIT_SERVICE_COST_FOREIGN" hidden="1">"c2659"</definedName>
    <definedName name="IQ_DEF_BENEFIT_TOTAL_COST" hidden="1">"c287"</definedName>
    <definedName name="IQ_DEF_BENEFIT_TOTAL_COST_DOMESTIC" hidden="1">"c2655"</definedName>
    <definedName name="IQ_DEF_BENEFIT_TOTAL_COST_FOREIGN" hidden="1">"c2663"</definedName>
    <definedName name="IQ_DEF_CHARGES_BR" hidden="1">"c288"</definedName>
    <definedName name="IQ_DEF_CHARGES_CF" hidden="1">"c289"</definedName>
    <definedName name="IQ_DEF_CHARGES_FIN" hidden="1">"c290"</definedName>
    <definedName name="IQ_DEF_CHARGES_INS" hidden="1">"c291"</definedName>
    <definedName name="IQ_DEF_CHARGES_LT" hidden="1">"c292"</definedName>
    <definedName name="IQ_DEF_CHARGES_LT_BNK" hidden="1">"c293"</definedName>
    <definedName name="IQ_DEF_CHARGES_LT_BR" hidden="1">"c294"</definedName>
    <definedName name="IQ_DEF_CHARGES_LT_FIN" hidden="1">"c295"</definedName>
    <definedName name="IQ_DEF_CHARGES_LT_INS" hidden="1">"c296"</definedName>
    <definedName name="IQ_DEF_CHARGES_LT_REIT" hidden="1">"c297"</definedName>
    <definedName name="IQ_DEF_CHARGES_LT_UTI" hidden="1">"c298"</definedName>
    <definedName name="IQ_DEF_CHARGES_REIT" hidden="1">"c299"</definedName>
    <definedName name="IQ_DEF_CONTRIBUTION_TOTAL_COST" hidden="1">"c300"</definedName>
    <definedName name="IQ_DEF_INC_TAX" hidden="1">"c313"</definedName>
    <definedName name="IQ_DEF_POLICY_ACQ_COSTS" hidden="1">"c301"</definedName>
    <definedName name="IQ_DEF_POLICY_ACQ_COSTS_CF" hidden="1">"c302"</definedName>
    <definedName name="IQ_DEF_POLICY_AMORT" hidden="1">"c303"</definedName>
    <definedName name="IQ_DEF_TAX_ASSET_LT_BR" hidden="1">"c304"</definedName>
    <definedName name="IQ_DEF_TAX_ASSET_LT_FIN" hidden="1">"c305"</definedName>
    <definedName name="IQ_DEF_TAX_ASSET_LT_INS" hidden="1">"c306"</definedName>
    <definedName name="IQ_DEF_TAX_ASSET_LT_REIT" hidden="1">"c307"</definedName>
    <definedName name="IQ_DEF_TAX_ASSET_LT_UTI" hidden="1">"c308"</definedName>
    <definedName name="IQ_DEF_TAX_ASSETS_CURRENT" hidden="1">"c309"</definedName>
    <definedName name="IQ_DEF_TAX_ASSETS_LT" hidden="1">"c310"</definedName>
    <definedName name="IQ_DEF_TAX_ASSETS_LT_BNK" hidden="1">"c311"</definedName>
    <definedName name="IQ_DEF_TAX_LIAB_CURRENT" hidden="1">"c312"</definedName>
    <definedName name="IQ_DEF_TAX_LIAB_LT" hidden="1">"c313"</definedName>
    <definedName name="IQ_DEF_TAX_LIAB_LT_BNK" hidden="1">"c314"</definedName>
    <definedName name="IQ_DEF_TAX_LIAB_LT_BR" hidden="1">"c315"</definedName>
    <definedName name="IQ_DEF_TAX_LIAB_LT_FIN" hidden="1">"c316"</definedName>
    <definedName name="IQ_DEF_TAX_LIAB_LT_INS" hidden="1">"c317"</definedName>
    <definedName name="IQ_DEF_TAX_LIAB_LT_REIT" hidden="1">"c318"</definedName>
    <definedName name="IQ_DEF_TAX_LIAB_LT_UTI" hidden="1">"c319"</definedName>
    <definedName name="IQ_DEFERRED_DOMESTIC_TAXES" hidden="1">"c2077"</definedName>
    <definedName name="IQ_DEFERRED_FOREIGN_TAXES" hidden="1">"c2078"</definedName>
    <definedName name="IQ_DEFERRED_INC_TAX" hidden="1">"c315"</definedName>
    <definedName name="IQ_DEFERRED_TAXES" hidden="1">"c147"</definedName>
    <definedName name="IQ_DEMAND_DEP" hidden="1">"c320"</definedName>
    <definedName name="IQ_DEPOSITS_FIN" hidden="1">"c321"</definedName>
    <definedName name="IQ_DEPRE_AMORT" hidden="1">"c247"</definedName>
    <definedName name="IQ_DEPRE_AMORT_SUPPL" hidden="1">"c1593"</definedName>
    <definedName name="IQ_DEPRE_DEPLE" hidden="1">"c261"</definedName>
    <definedName name="IQ_DEPRE_SUPP" hidden="1">"c1443"</definedName>
    <definedName name="IQ_DESCRIPTION_LONG" hidden="1">"c322"</definedName>
    <definedName name="IQ_DEVELOP_LAND" hidden="1">"c323"</definedName>
    <definedName name="IQ_DILUT_ADJUST" hidden="1">"c1621"</definedName>
    <definedName name="IQ_DILUT_EPS_EXCL" hidden="1">"c324"</definedName>
    <definedName name="IQ_DILUT_EPS_INCL" hidden="1">"c325"</definedName>
    <definedName name="IQ_DILUT_EPS_NORM" hidden="1">"c1903"</definedName>
    <definedName name="IQ_DILUT_NI" hidden="1">"c2079"</definedName>
    <definedName name="IQ_DILUT_NORMAL_EPS" hidden="1">"c1594"</definedName>
    <definedName name="IQ_DILUT_WEIGHT" hidden="1">"c326"</definedName>
    <definedName name="IQ_DIRECT_AH_EARNED" hidden="1">"c2740"</definedName>
    <definedName name="IQ_DIRECT_EARNED" hidden="1">"c2730"</definedName>
    <definedName name="IQ_DIRECT_LIFE_EARNED" hidden="1">"c2735"</definedName>
    <definedName name="IQ_DIRECT_LIFE_IN_FORCE" hidden="1">"c2765"</definedName>
    <definedName name="IQ_DIRECT_PC_EARNED" hidden="1">"c2745"</definedName>
    <definedName name="IQ_DIRECT_WRITTEN" hidden="1">"c2724"</definedName>
    <definedName name="IQ_DISCONT_OPER" hidden="1">"c333"</definedName>
    <definedName name="IQ_DISCOUNT_RATE_PENSION_DOMESTIC" hidden="1">"c327"</definedName>
    <definedName name="IQ_DISCOUNT_RATE_PENSION_FOREIGN" hidden="1">"c328"</definedName>
    <definedName name="IQ_DISTR_EXCESS_EARN" hidden="1">"c329"</definedName>
    <definedName name="IQ_DISTRIBUTABLE_CASH" hidden="1">"c3002"</definedName>
    <definedName name="IQ_DISTRIBUTABLE_CASH_PAYOUT" hidden="1">"c3005"</definedName>
    <definedName name="IQ_DISTRIBUTABLE_CASH_SHARE" hidden="1">"c3003"</definedName>
    <definedName name="IQ_DIV_AMOUNT" hidden="1">"c3041"</definedName>
    <definedName name="IQ_DIV_PAYMENT_DATE" hidden="1">"c2205"</definedName>
    <definedName name="IQ_DIV_RECORD_DATE" hidden="1">"c2204"</definedName>
    <definedName name="IQ_DIV_SHARE" hidden="1">"c330"</definedName>
    <definedName name="IQ_DIVEST_CF" hidden="1">"c331"</definedName>
    <definedName name="IQ_DIVID_SHARE" hidden="1">"c330"</definedName>
    <definedName name="IQ_DIVIDEND_YIELD" hidden="1">"c332"</definedName>
    <definedName name="IQ_DNTM" hidden="1">700000</definedName>
    <definedName name="IQ_DO" hidden="1">"c333"</definedName>
    <definedName name="IQ_DO_ASSETS_CURRENT" hidden="1">"c334"</definedName>
    <definedName name="IQ_DO_ASSETS_LT" hidden="1">"c335"</definedName>
    <definedName name="IQ_DO_CF" hidden="1">"c336"</definedName>
    <definedName name="IQ_DPAC_ACC" hidden="1">"c2799"</definedName>
    <definedName name="IQ_DPAC_AMORT" hidden="1">"c2795"</definedName>
    <definedName name="IQ_DPAC_BEG" hidden="1">"c2791"</definedName>
    <definedName name="IQ_DPAC_COMMISSIONS" hidden="1">"c2792"</definedName>
    <definedName name="IQ_DPAC_END" hidden="1">"c2801"</definedName>
    <definedName name="IQ_DPAC_FX" hidden="1">"c2798"</definedName>
    <definedName name="IQ_DPAC_OTHER_ADJ" hidden="1">"c2800"</definedName>
    <definedName name="IQ_DPAC_OTHERS" hidden="1">"c2793"</definedName>
    <definedName name="IQ_DPAC_PERIOD" hidden="1">"c2794"</definedName>
    <definedName name="IQ_DPAC_REAL_GAIN" hidden="1">"c2797"</definedName>
    <definedName name="IQ_DPAC_UNREAL_GAIN" hidden="1">"c2796"</definedName>
    <definedName name="IQ_DPS_10YR_ANN_GROWTH" hidden="1">"c337"</definedName>
    <definedName name="IQ_DPS_1YR_ANN_GROWTH" hidden="1">"c338"</definedName>
    <definedName name="IQ_DPS_2YR_ANN_GROWTH" hidden="1">"c339"</definedName>
    <definedName name="IQ_DPS_3YR_ANN_GROWTH" hidden="1">"c340"</definedName>
    <definedName name="IQ_DPS_5YR_ANN_GROWTH" hidden="1">"c341"</definedName>
    <definedName name="IQ_DPS_7YR_ANN_GROWTH" hidden="1">"c342"</definedName>
    <definedName name="IQ_EARNING_ASSET_YIELD" hidden="1">"c343"</definedName>
    <definedName name="IQ_EARNING_CO" hidden="1">"c344"</definedName>
    <definedName name="IQ_EARNING_CO_10YR_ANN_GROWTH" hidden="1">"c345"</definedName>
    <definedName name="IQ_EARNING_CO_1YR_ANN_GROWTH" hidden="1">"c346"</definedName>
    <definedName name="IQ_EARNING_CO_2YR_ANN_GROWTH" hidden="1">"c347"</definedName>
    <definedName name="IQ_EARNING_CO_3YR_ANN_GROWTH" hidden="1">"c348"</definedName>
    <definedName name="IQ_EARNING_CO_5YR_ANN_GROWTH" hidden="1">"c349"</definedName>
    <definedName name="IQ_EARNING_CO_7YR_ANN_GROWTH" hidden="1">"c350"</definedName>
    <definedName name="IQ_EARNING_CO_MARGIN" hidden="1">"c351"</definedName>
    <definedName name="IQ_EBIT" hidden="1">"c352"</definedName>
    <definedName name="IQ_EBIT_10YR_ANN_GROWTH" hidden="1">"c353"</definedName>
    <definedName name="IQ_EBIT_1YR_ANN_GROWTH" hidden="1">"c354"</definedName>
    <definedName name="IQ_EBIT_2YR_ANN_GROWTH" hidden="1">"c355"</definedName>
    <definedName name="IQ_EBIT_3YR_ANN_GROWTH" hidden="1">"c356"</definedName>
    <definedName name="IQ_EBIT_5YR_ANN_GROWTH" hidden="1">"c357"</definedName>
    <definedName name="IQ_EBIT_7YR_ANN_GROWTH" hidden="1">"c358"</definedName>
    <definedName name="IQ_EBIT_INT" hidden="1">"c360"</definedName>
    <definedName name="IQ_EBIT_MARGIN" hidden="1">"c359"</definedName>
    <definedName name="IQ_EBIT_OVER_IE" hidden="1">"c360"</definedName>
    <definedName name="IQ_EBITA" hidden="1">"c1910"</definedName>
    <definedName name="IQ_EBITA_10YR_ANN_GROWTH" hidden="1">"c1954"</definedName>
    <definedName name="IQ_EBITA_1YR_ANN_GROWTH" hidden="1">"c1949"</definedName>
    <definedName name="IQ_EBITA_2YR_ANN_GROWTH" hidden="1">"c1950"</definedName>
    <definedName name="IQ_EBITA_3YR_ANN_GROWTH" hidden="1">"c1951"</definedName>
    <definedName name="IQ_EBITA_5YR_ANN_GROWTH" hidden="1">"c1952"</definedName>
    <definedName name="IQ_EBITA_7YR_ANN_GROWTH" hidden="1">"c1953"</definedName>
    <definedName name="IQ_EBITA_MARGIN" hidden="1">"c1963"</definedName>
    <definedName name="IQ_EBITDA" hidden="1">"c361"</definedName>
    <definedName name="IQ_EBITDA_10YR_ANN_GROWTH" hidden="1">"c362"</definedName>
    <definedName name="IQ_EBITDA_1YR_ANN_GROWTH" hidden="1">"c363"</definedName>
    <definedName name="IQ_EBITDA_2YR_ANN_GROWTH" hidden="1">"c364"</definedName>
    <definedName name="IQ_EBITDA_3YR_ANN_GROWTH" hidden="1">"c365"</definedName>
    <definedName name="IQ_EBITDA_5YR_ANN_GROWTH" hidden="1">"c366"</definedName>
    <definedName name="IQ_EBITDA_7YR_ANN_GROWTH" hidden="1">"c367"</definedName>
    <definedName name="IQ_EBITDA_CAPEX_INT" hidden="1">"c368"</definedName>
    <definedName name="IQ_EBITDA_CAPEX_OVER_TOTAL_IE" hidden="1">"c368"</definedName>
    <definedName name="IQ_EBITDA_EST" hidden="1">"c369"</definedName>
    <definedName name="IQ_EBITDA_HIGH_EST" hidden="1">"c370"</definedName>
    <definedName name="IQ_EBITDA_INT" hidden="1">"c373"</definedName>
    <definedName name="IQ_EBITDA_LOW_EST" hidden="1">"c371"</definedName>
    <definedName name="IQ_EBITDA_MARGIN" hidden="1">"c372"</definedName>
    <definedName name="IQ_EBITDA_NUM_EST" hidden="1">"c374"</definedName>
    <definedName name="IQ_EBITDA_OVER_TOTAL_IE" hidden="1">"c373"</definedName>
    <definedName name="IQ_EBITDA_STDDEV_EST" hidden="1">"c375"</definedName>
    <definedName name="IQ_EBITDAR" hidden="1">"c2989"</definedName>
    <definedName name="IQ_EBT" hidden="1">"c376"</definedName>
    <definedName name="IQ_EBT_BNK" hidden="1">"c377"</definedName>
    <definedName name="IQ_EBT_BR" hidden="1">"c378"</definedName>
    <definedName name="IQ_EBT_EXCL" hidden="1">"c379"</definedName>
    <definedName name="IQ_EBT_EXCL_BNK" hidden="1">"c380"</definedName>
    <definedName name="IQ_EBT_EXCL_BR" hidden="1">"c381"</definedName>
    <definedName name="IQ_EBT_EXCL_FIN" hidden="1">"c382"</definedName>
    <definedName name="IQ_EBT_EXCL_INS" hidden="1">"c383"</definedName>
    <definedName name="IQ_EBT_EXCL_MARGIN" hidden="1">"c1462"</definedName>
    <definedName name="IQ_EBT_EXCL_REIT" hidden="1">"c384"</definedName>
    <definedName name="IQ_EBT_EXCL_UTI" hidden="1">"c385"</definedName>
    <definedName name="IQ_EBT_FIN" hidden="1">"c386"</definedName>
    <definedName name="IQ_EBT_INCL_MARGIN" hidden="1">"c387"</definedName>
    <definedName name="IQ_EBT_INS" hidden="1">"c388"</definedName>
    <definedName name="IQ_EBT_REIT" hidden="1">"c389"</definedName>
    <definedName name="IQ_EBT_UTI" hidden="1">"c390"</definedName>
    <definedName name="IQ_EFFECT_SPECIAL_CHARGE" hidden="1">"c1595"</definedName>
    <definedName name="IQ_EFFECT_TAX_RATE" hidden="1">"c1899"</definedName>
    <definedName name="IQ_EFFICIENCY_RATIO" hidden="1">"c391"</definedName>
    <definedName name="IQ_EMPLOYEES" hidden="1">"c392"</definedName>
    <definedName name="IQ_ENTERPRISE_VALUE" hidden="1">"c84"</definedName>
    <definedName name="IQ_EPS_10YR_ANN_GROWTH" hidden="1">"c393"</definedName>
    <definedName name="IQ_EPS_1YR_ANN_GROWTH" hidden="1">"c394"</definedName>
    <definedName name="IQ_EPS_2YR_ANN_GROWTH" hidden="1">"c395"</definedName>
    <definedName name="IQ_EPS_3YR_ANN_GROWTH" hidden="1">"c396"</definedName>
    <definedName name="IQ_EPS_5YR_ANN_GROWTH" hidden="1">"c397"</definedName>
    <definedName name="IQ_EPS_7YR_ANN_GROWTH" hidden="1">"c398"</definedName>
    <definedName name="IQ_EPS_EST" hidden="1">"c399"</definedName>
    <definedName name="IQ_EPS_HIGH_EST" hidden="1">"c400"</definedName>
    <definedName name="IQ_EPS_LOW_EST" hidden="1">"c401"</definedName>
    <definedName name="IQ_EPS_NORM" hidden="1">"c1902"</definedName>
    <definedName name="IQ_EPS_NUM_EST" hidden="1">"c402"</definedName>
    <definedName name="IQ_EPS_STDDEV_EST" hidden="1">"c403"</definedName>
    <definedName name="IQ_EQUITY_AFFIL" hidden="1">"c552"</definedName>
    <definedName name="IQ_EQUITY_METHOD" hidden="1">"c404"</definedName>
    <definedName name="IQ_EQV_OVER_BV" hidden="1">"c1596"</definedName>
    <definedName name="IQ_EQV_OVER_LTM_PRETAX_INC" hidden="1">"c739"</definedName>
    <definedName name="IQ_ESOP_DEBT" hidden="1">"c1597"</definedName>
    <definedName name="IQ_EST_ACT_EPS" hidden="1">"c1648"</definedName>
    <definedName name="IQ_EST_DATE" hidden="1">"c1634"</definedName>
    <definedName name="IQ_EST_EPS_GROWTH_1YR" hidden="1">"c1636"</definedName>
    <definedName name="IQ_EST_EPS_GROWTH_2YR" hidden="1">"c1637"</definedName>
    <definedName name="IQ_EST_EPS_GROWTH_Q_1YR" hidden="1">"c1641"</definedName>
    <definedName name="IQ_EST_EPS_SURPRISE" hidden="1">"c1635"</definedName>
    <definedName name="IQ_EST_REV_GROWTH_1YR" hidden="1">"c1638"</definedName>
    <definedName name="IQ_EST_REV_GROWTH_2YR" hidden="1">"c1639"</definedName>
    <definedName name="IQ_EST_REV_GROWTH_Q_1YR" hidden="1">"c1640"</definedName>
    <definedName name="IQ_EV_OVER_EMPLOYEE" hidden="1">"c1225"</definedName>
    <definedName name="IQ_EV_OVER_LTM_EBIT" hidden="1">"c1221"</definedName>
    <definedName name="IQ_EV_OVER_LTM_EBITDA" hidden="1">"c1223"</definedName>
    <definedName name="IQ_EV_OVER_LTM_REVENUE" hidden="1">"c1227"</definedName>
    <definedName name="IQ_EXCHANGE" hidden="1">"c405"</definedName>
    <definedName name="IQ_EXERCISE_PRICE" hidden="1">"c406"</definedName>
    <definedName name="IQ_EXERCISED" hidden="1">"c406"</definedName>
    <definedName name="IQ_EXP_RETURN_PENSION_DOMESTIC" hidden="1">"c407"</definedName>
    <definedName name="IQ_EXP_RETURN_PENSION_FOREIGN" hidden="1">"c408"</definedName>
    <definedName name="IQ_EXPLORE_DRILL" hidden="1">"c409"</definedName>
    <definedName name="IQ_EXTRA_ACC_ITEMS" hidden="1">"c410"</definedName>
    <definedName name="IQ_EXTRA_ACC_ITEMS_BNK" hidden="1">"c411"</definedName>
    <definedName name="IQ_EXTRA_ACC_ITEMS_BR" hidden="1">"c412"</definedName>
    <definedName name="IQ_EXTRA_ACC_ITEMS_FIN" hidden="1">"c413"</definedName>
    <definedName name="IQ_EXTRA_ACC_ITEMS_INS" hidden="1">"c414"</definedName>
    <definedName name="IQ_EXTRA_ACC_ITEMS_REIT" hidden="1">"c415"</definedName>
    <definedName name="IQ_EXTRA_ACC_ITEMS_UTI" hidden="1">"c416"</definedName>
    <definedName name="IQ_EXTRA_ITEMS" hidden="1">"c413"</definedName>
    <definedName name="IQ_FDIC" hidden="1">"c417"</definedName>
    <definedName name="IQ_FEDFUNDS_SOLD" hidden="1">"c2256"</definedName>
    <definedName name="IQ_FFO" hidden="1">"c1574"</definedName>
    <definedName name="IQ_FFO_EST" hidden="1">"c418"</definedName>
    <definedName name="IQ_FFO_HIGH_EST" hidden="1">"c419"</definedName>
    <definedName name="IQ_FFO_LOW_EST" hidden="1">"c420"</definedName>
    <definedName name="IQ_FFO_NUM_EST" hidden="1">"c421"</definedName>
    <definedName name="IQ_FFO_STDDEV_EST" hidden="1">"c422"</definedName>
    <definedName name="IQ_FH" hidden="1">100000</definedName>
    <definedName name="IQ_FHLB_DEBT" hidden="1">"c423"</definedName>
    <definedName name="IQ_FHLB_DUE_CY" hidden="1">"c2080"</definedName>
    <definedName name="IQ_FHLB_DUE_CY1" hidden="1">"c2081"</definedName>
    <definedName name="IQ_FHLB_DUE_CY2" hidden="1">"c2082"</definedName>
    <definedName name="IQ_FHLB_DUE_CY3" hidden="1">"c2083"</definedName>
    <definedName name="IQ_FHLB_DUE_CY4" hidden="1">"c2084"</definedName>
    <definedName name="IQ_FHLB_DUE_NEXT_FIVE" hidden="1">"c2085"</definedName>
    <definedName name="IQ_FILING_CURRENCY" hidden="1">"c2129"</definedName>
    <definedName name="IQ_FILINGDATE_BS" hidden="1">"c424"</definedName>
    <definedName name="IQ_FILINGDATE_CF" hidden="1">"c425"</definedName>
    <definedName name="IQ_FILINGDATE_IS" hidden="1">"c426"</definedName>
    <definedName name="IQ_FILM_RIGHTS" hidden="1">"c2254"</definedName>
    <definedName name="IQ_FIN_DIV_ASSETS_CURRENT" hidden="1">"c427"</definedName>
    <definedName name="IQ_FIN_DIV_ASSETS_LT" hidden="1">"c428"</definedName>
    <definedName name="IQ_FIN_DIV_DEBT_CURRENT" hidden="1">"c429"</definedName>
    <definedName name="IQ_FIN_DIV_DEBT_LT" hidden="1">"c430"</definedName>
    <definedName name="IQ_FIN_DIV_EXP" hidden="1">"c431"</definedName>
    <definedName name="IQ_FIN_DIV_INT_EXP" hidden="1">"c432"</definedName>
    <definedName name="IQ_FIN_DIV_LIAB_CURRENT" hidden="1">"c433"</definedName>
    <definedName name="IQ_FIN_DIV_LIAB_LT" hidden="1">"c434"</definedName>
    <definedName name="IQ_FIN_DIV_LOANS_CURRENT" hidden="1">"c435"</definedName>
    <definedName name="IQ_FIN_DIV_LOANS_LT" hidden="1">"c436"</definedName>
    <definedName name="IQ_FIN_DIV_REV" hidden="1">"c437"</definedName>
    <definedName name="IQ_FINANCING_CASH" hidden="1">"c893"</definedName>
    <definedName name="IQ_FINANCING_CASH_SUPPL" hidden="1">"c899"</definedName>
    <definedName name="IQ_FINISHED_INV" hidden="1">"c438"</definedName>
    <definedName name="IQ_FIRST_YEAR_LIFE" hidden="1">"c439"</definedName>
    <definedName name="IQ_FIRST_YEAR_LIFE_PREM" hidden="1">"c2787"</definedName>
    <definedName name="IQ_FIRST_YEAR_PREM" hidden="1">"c2786"</definedName>
    <definedName name="IQ_FIRSTPRICINGDATE" hidden="1">"c3050"</definedName>
    <definedName name="IQ_FISCAL_Q" hidden="1">"c440"</definedName>
    <definedName name="IQ_FISCAL_Y" hidden="1">"c441"</definedName>
    <definedName name="IQ_FIVE_PERCENT_OWNER" hidden="1">"c442"</definedName>
    <definedName name="IQ_FIVEPERCENT_PERCENT" hidden="1">"c443"</definedName>
    <definedName name="IQ_FIVEPERCENT_SHARES" hidden="1">"c444"</definedName>
    <definedName name="IQ_FIXED_ASSET_TURNS" hidden="1">"c445"</definedName>
    <definedName name="IQ_FLOAT_PERCENT" hidden="1">"c1575"</definedName>
    <definedName name="IQ_FOREIGN_DEP_IB" hidden="1">"c446"</definedName>
    <definedName name="IQ_FOREIGN_DEP_NON_IB" hidden="1">"c447"</definedName>
    <definedName name="IQ_FOREIGN_EXCHANGE" hidden="1">"c451"</definedName>
    <definedName name="IQ_FOREIGN_LOANS" hidden="1">"c448"</definedName>
    <definedName name="IQ_FQ" hidden="1">500</definedName>
    <definedName name="IQ_FUEL" hidden="1">"c449"</definedName>
    <definedName name="IQ_FULL_TIME" hidden="1">"c450"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X" hidden="1">"c451"</definedName>
    <definedName name="IQ_FY" hidden="1">1000</definedName>
    <definedName name="IQ_GA_EXP" hidden="1">"c2241"</definedName>
    <definedName name="IQ_GAIN_ASSETS" hidden="1">"c452"</definedName>
    <definedName name="IQ_GAIN_ASSETS_BNK" hidden="1">"c453"</definedName>
    <definedName name="IQ_GAIN_ASSETS_BR" hidden="1">"c454"</definedName>
    <definedName name="IQ_GAIN_ASSETS_CF" hidden="1">"c455"</definedName>
    <definedName name="IQ_GAIN_ASSETS_CF_BNK" hidden="1">"c456"</definedName>
    <definedName name="IQ_GAIN_ASSETS_CF_BR" hidden="1">"c457"</definedName>
    <definedName name="IQ_GAIN_ASSETS_CF_FIN" hidden="1">"c458"</definedName>
    <definedName name="IQ_GAIN_ASSETS_CF_INS" hidden="1">"c459"</definedName>
    <definedName name="IQ_GAIN_ASSETS_CF_REIT" hidden="1">"c460"</definedName>
    <definedName name="IQ_GAIN_ASSETS_CF_UTI" hidden="1">"c461"</definedName>
    <definedName name="IQ_GAIN_ASSETS_FIN" hidden="1">"c462"</definedName>
    <definedName name="IQ_GAIN_ASSETS_INS" hidden="1">"c463"</definedName>
    <definedName name="IQ_GAIN_ASSETS_REIT" hidden="1">"c471"</definedName>
    <definedName name="IQ_GAIN_ASSETS_REV" hidden="1">"c472"</definedName>
    <definedName name="IQ_GAIN_ASSETS_REV_BNK" hidden="1">"c473"</definedName>
    <definedName name="IQ_GAIN_ASSETS_REV_BR" hidden="1">"c474"</definedName>
    <definedName name="IQ_GAIN_ASSETS_REV_FIN" hidden="1">"c475"</definedName>
    <definedName name="IQ_GAIN_ASSETS_REV_INS" hidden="1">"c476"</definedName>
    <definedName name="IQ_GAIN_ASSETS_REV_REIT" hidden="1">"c477"</definedName>
    <definedName name="IQ_GAIN_ASSETS_REV_UTI" hidden="1">"c478"</definedName>
    <definedName name="IQ_GAIN_ASSETS_UTI" hidden="1">"c479"</definedName>
    <definedName name="IQ_GAIN_INVEST" hidden="1">"c1463"</definedName>
    <definedName name="IQ_GAIN_INVEST_BNK" hidden="1">"c1582"</definedName>
    <definedName name="IQ_GAIN_INVEST_BR" hidden="1">"c1464"</definedName>
    <definedName name="IQ_GAIN_INVEST_CF" hidden="1">"c480"</definedName>
    <definedName name="IQ_GAIN_INVEST_CF_BNK" hidden="1">"c481"</definedName>
    <definedName name="IQ_GAIN_INVEST_CF_BR" hidden="1">"c482"</definedName>
    <definedName name="IQ_GAIN_INVEST_CF_FIN" hidden="1">"c483"</definedName>
    <definedName name="IQ_GAIN_INVEST_CF_INS" hidden="1">"c484"</definedName>
    <definedName name="IQ_GAIN_INVEST_CF_REIT" hidden="1">"c485"</definedName>
    <definedName name="IQ_GAIN_INVEST_CF_UTI" hidden="1">"c486"</definedName>
    <definedName name="IQ_GAIN_INVEST_FIN" hidden="1">"c1465"</definedName>
    <definedName name="IQ_GAIN_INVEST_INS" hidden="1">"c1466"</definedName>
    <definedName name="IQ_GAIN_INVEST_REIT" hidden="1">"c1467"</definedName>
    <definedName name="IQ_GAIN_INVEST_REV" hidden="1">"c494"</definedName>
    <definedName name="IQ_GAIN_INVEST_REV_BNK" hidden="1">"c495"</definedName>
    <definedName name="IQ_GAIN_INVEST_REV_BR" hidden="1">"c496"</definedName>
    <definedName name="IQ_GAIN_INVEST_REV_FIN" hidden="1">"c497"</definedName>
    <definedName name="IQ_GAIN_INVEST_REV_INS" hidden="1">"c498"</definedName>
    <definedName name="IQ_GAIN_INVEST_REV_REIT" hidden="1">"c499"</definedName>
    <definedName name="IQ_GAIN_INVEST_REV_UTI" hidden="1">"c500"</definedName>
    <definedName name="IQ_GAIN_INVEST_UTI" hidden="1">"c1468"</definedName>
    <definedName name="IQ_GAIN_LOANS_REC" hidden="1">"c501"</definedName>
    <definedName name="IQ_GAIN_LOANS_RECEIV" hidden="1">"c502"</definedName>
    <definedName name="IQ_GAIN_LOANS_RECEIV_REV_FIN" hidden="1">"c503"</definedName>
    <definedName name="IQ_GAIN_LOANS_REV" hidden="1">"c504"</definedName>
    <definedName name="IQ_GAIN_SALE_ASSETS" hidden="1">"c452"</definedName>
    <definedName name="IQ_GOODWILL_NET" hidden="1">"c530"</definedName>
    <definedName name="IQ_GP" hidden="1">"c511"</definedName>
    <definedName name="IQ_GP_10YR_ANN_GROWTH" hidden="1">"c512"</definedName>
    <definedName name="IQ_GP_1YR_ANN_GROWTH" hidden="1">"c513"</definedName>
    <definedName name="IQ_GP_2YR_ANN_GROWTH" hidden="1">"c514"</definedName>
    <definedName name="IQ_GP_3YR_ANN_GROWTH" hidden="1">"c515"</definedName>
    <definedName name="IQ_GP_5YR_ANN_GROWTH" hidden="1">"c516"</definedName>
    <definedName name="IQ_GP_7YR_ANN_GROWTH" hidden="1">"c517"</definedName>
    <definedName name="IQ_GPPE" hidden="1">"c518"</definedName>
    <definedName name="IQ_GROSS_AH_EARNED" hidden="1">"c2742"</definedName>
    <definedName name="IQ_GROSS_CLAIM_EXP_INCUR" hidden="1">"c2755"</definedName>
    <definedName name="IQ_GROSS_CLAIM_EXP_PAID" hidden="1">"c2758"</definedName>
    <definedName name="IQ_GROSS_CLAIM_EXP_RES" hidden="1">"c2752"</definedName>
    <definedName name="IQ_GROSS_DIVID" hidden="1">"c192"</definedName>
    <definedName name="IQ_GROSS_EARNED" hidden="1">"c2732"</definedName>
    <definedName name="IQ_GROSS_LIFE_EARNED" hidden="1">"c2737"</definedName>
    <definedName name="IQ_GROSS_LIFE_IN_FORCE" hidden="1">"c2767"</definedName>
    <definedName name="IQ_GROSS_LOANS" hidden="1">"c521"</definedName>
    <definedName name="IQ_GROSS_LOANS_10YR_ANN_GROWTH" hidden="1">"c522"</definedName>
    <definedName name="IQ_GROSS_LOANS_1YR_ANN_GROWTH" hidden="1">"c523"</definedName>
    <definedName name="IQ_GROSS_LOANS_2YR_ANN_GROWTH" hidden="1">"c524"</definedName>
    <definedName name="IQ_GROSS_LOANS_3YR_ANN_GROWTH" hidden="1">"c525"</definedName>
    <definedName name="IQ_GROSS_LOANS_5YR_ANN_GROWTH" hidden="1">"c526"</definedName>
    <definedName name="IQ_GROSS_LOANS_7YR_ANN_GROWTH" hidden="1">"c527"</definedName>
    <definedName name="IQ_GROSS_LOANS_TOTAL_DEPOSITS" hidden="1">"c528"</definedName>
    <definedName name="IQ_GROSS_MARGIN" hidden="1">"c529"</definedName>
    <definedName name="IQ_GROSS_PC_EARNED" hidden="1">"c2747"</definedName>
    <definedName name="IQ_GROSS_PROFIT" hidden="1">"c511"</definedName>
    <definedName name="IQ_GROSS_WRITTEN" hidden="1">"c2726"</definedName>
    <definedName name="IQ_GW" hidden="1">"c530"</definedName>
    <definedName name="IQ_GW_AMORT_BR" hidden="1">"c532"</definedName>
    <definedName name="IQ_GW_AMORT_FIN" hidden="1">"c540"</definedName>
    <definedName name="IQ_GW_AMORT_INS" hidden="1">"c541"</definedName>
    <definedName name="IQ_GW_AMORT_REIT" hidden="1">"c542"</definedName>
    <definedName name="IQ_GW_AMORT_UTI" hidden="1">"c543"</definedName>
    <definedName name="IQ_GW_INTAN_AMORT" hidden="1">"c1469"</definedName>
    <definedName name="IQ_GW_INTAN_AMORT_BNK" hidden="1">"c544"</definedName>
    <definedName name="IQ_GW_INTAN_AMORT_BR" hidden="1">"c1470"</definedName>
    <definedName name="IQ_GW_INTAN_AMORT_CF" hidden="1">"c1471"</definedName>
    <definedName name="IQ_GW_INTAN_AMORT_CF_BNK" hidden="1">"c1472"</definedName>
    <definedName name="IQ_GW_INTAN_AMORT_CF_BR" hidden="1">"c1473"</definedName>
    <definedName name="IQ_GW_INTAN_AMORT_CF_FIN" hidden="1">"c1474"</definedName>
    <definedName name="IQ_GW_INTAN_AMORT_CF_INS" hidden="1">"c1475"</definedName>
    <definedName name="IQ_GW_INTAN_AMORT_CF_REIT" hidden="1">"c1476"</definedName>
    <definedName name="IQ_GW_INTAN_AMORT_CF_UTI" hidden="1">"c1477"</definedName>
    <definedName name="IQ_GW_INTAN_AMORT_FIN" hidden="1">"c1478"</definedName>
    <definedName name="IQ_GW_INTAN_AMORT_INS" hidden="1">"c1479"</definedName>
    <definedName name="IQ_GW_INTAN_AMORT_REIT" hidden="1">"c1480"</definedName>
    <definedName name="IQ_GW_INTAN_AMORT_UTI" hidden="1">"c1481"</definedName>
    <definedName name="IQ_HIGHPRICE" hidden="1">"c545"</definedName>
    <definedName name="IQ_HOMEOWNERS_WRITTEN" hidden="1">"c546"</definedName>
    <definedName name="IQ_IMPAIR_OIL" hidden="1">"c547"</definedName>
    <definedName name="IQ_IMPAIRMENT_GW" hidden="1">"c548"</definedName>
    <definedName name="IQ_IMPUT_OPER_LEASE_DEPR" hidden="1">"c2987"</definedName>
    <definedName name="IQ_IMPUT_OPER_LEASE_INT_EXP" hidden="1">"c2986"</definedName>
    <definedName name="IQ_INC_AFTER_TAX" hidden="1">"c1598"</definedName>
    <definedName name="IQ_INC_AVAIL_EXCL" hidden="1">"c789"</definedName>
    <definedName name="IQ_INC_AVAIL_INCL" hidden="1">"c791"</definedName>
    <definedName name="IQ_INC_BEFORE_TAX" hidden="1">"c386"</definedName>
    <definedName name="IQ_INC_EQUITY" hidden="1">"c549"</definedName>
    <definedName name="IQ_INC_EQUITY_BR" hidden="1">"c550"</definedName>
    <definedName name="IQ_INC_EQUITY_CF" hidden="1">"c551"</definedName>
    <definedName name="IQ_INC_EQUITY_FIN" hidden="1">"c552"</definedName>
    <definedName name="IQ_INC_EQUITY_INS" hidden="1">"c553"</definedName>
    <definedName name="IQ_INC_EQUITY_REC_BNK" hidden="1">"c554"</definedName>
    <definedName name="IQ_INC_EQUITY_REIT" hidden="1">"c555"</definedName>
    <definedName name="IQ_INC_EQUITY_REV_BNK" hidden="1">"c556"</definedName>
    <definedName name="IQ_INC_EQUITY_UTI" hidden="1">"c557"</definedName>
    <definedName name="IQ_INC_REAL_ESTATE_REC" hidden="1">"c558"</definedName>
    <definedName name="IQ_INC_REAL_ESTATE_REV" hidden="1">"c559"</definedName>
    <definedName name="IQ_INC_TAX" hidden="1">"c560"</definedName>
    <definedName name="IQ_INC_TAX_EXCL" hidden="1">"c1599"</definedName>
    <definedName name="IQ_INC_TAX_PAY_CURRENT" hidden="1">"c561"</definedName>
    <definedName name="IQ_INC_TRADE_ACT" hidden="1">"c562"</definedName>
    <definedName name="IQ_INS_ANNUITY_LIAB" hidden="1">"c563"</definedName>
    <definedName name="IQ_INS_ANNUITY_REV" hidden="1">"c2788"</definedName>
    <definedName name="IQ_INS_DIV_EXP" hidden="1">"c564"</definedName>
    <definedName name="IQ_INS_DIV_REV" hidden="1">"c565"</definedName>
    <definedName name="IQ_INS_IN_FORCE" hidden="1">"c566"</definedName>
    <definedName name="IQ_INS_LIAB" hidden="1">"c567"</definedName>
    <definedName name="IQ_INS_POLICY_EXP" hidden="1">"c568"</definedName>
    <definedName name="IQ_INS_REV" hidden="1">"c569"</definedName>
    <definedName name="IQ_INS_SETTLE" hidden="1">"c570"</definedName>
    <definedName name="IQ_INS_SETTLE_BNK" hidden="1">"c571"</definedName>
    <definedName name="IQ_INS_SETTLE_BR" hidden="1">"c572"</definedName>
    <definedName name="IQ_INS_SETTLE_FIN" hidden="1">"c573"</definedName>
    <definedName name="IQ_INS_SETTLE_INS" hidden="1">"c574"</definedName>
    <definedName name="IQ_INS_SETTLE_REIT" hidden="1">"c575"</definedName>
    <definedName name="IQ_INS_SETTLE_UTI" hidden="1">"c576"</definedName>
    <definedName name="IQ_INSIDER_3MTH_BOUGHT_PCT" hidden="1">"c1534"</definedName>
    <definedName name="IQ_INSIDER_3MTH_NET_PCT" hidden="1">"c1535"</definedName>
    <definedName name="IQ_INSIDER_3MTH_SOLD_PCT" hidden="1">"c1533"</definedName>
    <definedName name="IQ_INSIDER_6MTH_BOUGHT_PCT" hidden="1">"c1537"</definedName>
    <definedName name="IQ_INSIDER_6MTH_NET_PCT" hidden="1">"c1538"</definedName>
    <definedName name="IQ_INSIDER_6MTH_SOLD_PCT" hidden="1">"c1536"</definedName>
    <definedName name="IQ_INSIDER_OVER_TOTAL" hidden="1">"c1581"</definedName>
    <definedName name="IQ_INSIDER_OWNER" hidden="1">"c577"</definedName>
    <definedName name="IQ_INSIDER_PERCENT" hidden="1">"c578"</definedName>
    <definedName name="IQ_INSIDER_SHARES" hidden="1">"c579"</definedName>
    <definedName name="IQ_INSTITUTIONAL_OVER_TOTAL" hidden="1">"c1580"</definedName>
    <definedName name="IQ_INSTITUTIONAL_OWNER" hidden="1">"c580"</definedName>
    <definedName name="IQ_INSTITUTIONAL_PERCENT" hidden="1">"c581"</definedName>
    <definedName name="IQ_INSTITUTIONAL_SHARES" hidden="1">"c582"</definedName>
    <definedName name="IQ_INSUR_RECEIV" hidden="1">"c1600"</definedName>
    <definedName name="IQ_INT_BORROW" hidden="1">"c583"</definedName>
    <definedName name="IQ_INT_DEPOSITS" hidden="1">"c584"</definedName>
    <definedName name="IQ_INT_DIV_INC" hidden="1">"c585"</definedName>
    <definedName name="IQ_INT_EXP_BR" hidden="1">"c586"</definedName>
    <definedName name="IQ_INT_EXP_COVERAGE" hidden="1">"c587"</definedName>
    <definedName name="IQ_INT_EXP_FIN" hidden="1">"c588"</definedName>
    <definedName name="IQ_INT_EXP_INCL_CAP" hidden="1">"c2988"</definedName>
    <definedName name="IQ_INT_EXP_INS" hidden="1">"c589"</definedName>
    <definedName name="IQ_INT_EXP_LTD" hidden="1">"c2086"</definedName>
    <definedName name="IQ_INT_EXP_REIT" hidden="1">"c590"</definedName>
    <definedName name="IQ_INT_EXP_TOTAL" hidden="1">"c591"</definedName>
    <definedName name="IQ_INT_EXP_UTI" hidden="1">"c592"</definedName>
    <definedName name="IQ_INT_INC_BR" hidden="1">"c593"</definedName>
    <definedName name="IQ_INT_INC_FIN" hidden="1">"c594"</definedName>
    <definedName name="IQ_INT_INC_INVEST" hidden="1">"c595"</definedName>
    <definedName name="IQ_INT_INC_LOANS" hidden="1">"c596"</definedName>
    <definedName name="IQ_INT_INC_REIT" hidden="1">"c597"</definedName>
    <definedName name="IQ_INT_INC_TOTAL" hidden="1">"c598"</definedName>
    <definedName name="IQ_INT_INC_UTI" hidden="1">"c599"</definedName>
    <definedName name="IQ_INT_INV_INC" hidden="1">"c600"</definedName>
    <definedName name="IQ_INT_INV_INC_REIT" hidden="1">"c601"</definedName>
    <definedName name="IQ_INT_INV_INC_UTI" hidden="1">"c602"</definedName>
    <definedName name="IQ_INT_ON_BORROWING_COVERAGE" hidden="1">"c603"</definedName>
    <definedName name="IQ_INT_RATE_SPREAD" hidden="1">"c604"</definedName>
    <definedName name="IQ_INTANGIBLES_NET" hidden="1">"c907"</definedName>
    <definedName name="IQ_INTEREST_CASH_DEPOSITS" hidden="1">"c2255"</definedName>
    <definedName name="IQ_INTEREST_EXP" hidden="1">"c618"</definedName>
    <definedName name="IQ_INTEREST_EXP_NET" hidden="1">"c1450"</definedName>
    <definedName name="IQ_INTEREST_EXP_NON" hidden="1">"c618"</definedName>
    <definedName name="IQ_INTEREST_EXP_SUPPL" hidden="1">"c1460"</definedName>
    <definedName name="IQ_INTEREST_INC" hidden="1">"c769"</definedName>
    <definedName name="IQ_INTEREST_INC_NON" hidden="1">"c619"</definedName>
    <definedName name="IQ_INTEREST_INVEST_INC" hidden="1">"c619"</definedName>
    <definedName name="IQ_INV_10YR_ANN_GROWTH" hidden="1">"c1930"</definedName>
    <definedName name="IQ_INV_1YR_ANN_GROWTH" hidden="1">"c1925"</definedName>
    <definedName name="IQ_INV_2YR_ANN_GROWTH" hidden="1">"c1926"</definedName>
    <definedName name="IQ_INV_3YR_ANN_GROWTH" hidden="1">"c1927"</definedName>
    <definedName name="IQ_INV_5YR_ANN_GROWTH" hidden="1">"c1928"</definedName>
    <definedName name="IQ_INV_7YR_ANN_GROWTH" hidden="1">"c1929"</definedName>
    <definedName name="IQ_INV_BANKING_FEE" hidden="1">"c620"</definedName>
    <definedName name="IQ_INV_METHOD" hidden="1">"c621"</definedName>
    <definedName name="IQ_INVENTORY" hidden="1">"c622"</definedName>
    <definedName name="IQ_INVENTORY_TURNS" hidden="1">"c623"</definedName>
    <definedName name="IQ_INVENTORY_UTI" hidden="1">"c624"</definedName>
    <definedName name="IQ_INVEST_DEBT" hidden="1">"c625"</definedName>
    <definedName name="IQ_INVEST_EQUITY_PREF" hidden="1">"c626"</definedName>
    <definedName name="IQ_INVEST_FHLB" hidden="1">"c627"</definedName>
    <definedName name="IQ_INVEST_LOANS_CF" hidden="1">"c628"</definedName>
    <definedName name="IQ_INVEST_LOANS_CF_BNK" hidden="1">"c629"</definedName>
    <definedName name="IQ_INVEST_LOANS_CF_BR" hidden="1">"c630"</definedName>
    <definedName name="IQ_INVEST_LOANS_CF_FIN" hidden="1">"c631"</definedName>
    <definedName name="IQ_INVEST_LOANS_CF_INS" hidden="1">"c632"</definedName>
    <definedName name="IQ_INVEST_LOANS_CF_REIT" hidden="1">"c633"</definedName>
    <definedName name="IQ_INVEST_LOANS_CF_UTI" hidden="1">"c634"</definedName>
    <definedName name="IQ_INVEST_REAL_ESTATE" hidden="1">"c635"</definedName>
    <definedName name="IQ_INVEST_SECURITY" hidden="1">"c636"</definedName>
    <definedName name="IQ_INVEST_SECURITY_CF" hidden="1">"c637"</definedName>
    <definedName name="IQ_INVEST_SECURITY_CF_BNK" hidden="1">"c638"</definedName>
    <definedName name="IQ_INVEST_SECURITY_CF_BR" hidden="1">"c639"</definedName>
    <definedName name="IQ_INVEST_SECURITY_CF_FIN" hidden="1">"c640"</definedName>
    <definedName name="IQ_INVEST_SECURITY_CF_INS" hidden="1">"c641"</definedName>
    <definedName name="IQ_INVEST_SECURITY_CF_REIT" hidden="1">"c642"</definedName>
    <definedName name="IQ_INVEST_SECURITY_CF_UTI" hidden="1">"c643"</definedName>
    <definedName name="IQ_IPRD" hidden="1">"c644"</definedName>
    <definedName name="IQ_ISS_DEBT_NET" hidden="1">"c751"</definedName>
    <definedName name="IQ_ISS_STOCK_NET" hidden="1">"c1601"</definedName>
    <definedName name="IQ_JR_SUB_DEBT" hidden="1">"c2534"</definedName>
    <definedName name="IQ_JR_SUB_DEBT_EBITDA" hidden="1">"c2560"</definedName>
    <definedName name="IQ_JR_SUB_DEBT_EBITDA_CAPEX" hidden="1">"c2561"</definedName>
    <definedName name="IQ_JR_SUB_DEBT_PCT" hidden="1">"c2535"</definedName>
    <definedName name="IQ_LAND" hidden="1">"c645"</definedName>
    <definedName name="IQ_LAST_SPLIT_DATE" hidden="1">"c2095"</definedName>
    <definedName name="IQ_LAST_SPLIT_FACTOR" hidden="1">"c2093"</definedName>
    <definedName name="IQ_LASTPRICINGDATE" hidden="1">"c3051"</definedName>
    <definedName name="IQ_LASTSALEPRICE" hidden="1">"c646"</definedName>
    <definedName name="IQ_LASTSALEPRICE_DATE" hidden="1">"c2109"</definedName>
    <definedName name="IQ_LATESTK" hidden="1">1000</definedName>
    <definedName name="IQ_LATESTQ" hidden="1">500</definedName>
    <definedName name="IQ_LEGAL_SETTLE" hidden="1">"c647"</definedName>
    <definedName name="IQ_LEGAL_SETTLE_BNK" hidden="1">"c648"</definedName>
    <definedName name="IQ_LEGAL_SETTLE_BR" hidden="1">"c649"</definedName>
    <definedName name="IQ_LEGAL_SETTLE_FIN" hidden="1">"c650"</definedName>
    <definedName name="IQ_LEGAL_SETTLE_INS" hidden="1">"c651"</definedName>
    <definedName name="IQ_LEGAL_SETTLE_REIT" hidden="1">"c652"</definedName>
    <definedName name="IQ_LEGAL_SETTLE_UTI" hidden="1">"c653"</definedName>
    <definedName name="IQ_LEVERAGE_RATIO" hidden="1">"c654"</definedName>
    <definedName name="IQ_LEVERED_FCF" hidden="1">"c1907"</definedName>
    <definedName name="IQ_LFCF_10YR_ANN_GROWTH" hidden="1">"c1942"</definedName>
    <definedName name="IQ_LFCF_1YR_ANN_GROWTH" hidden="1">"c1937"</definedName>
    <definedName name="IQ_LFCF_2YR_ANN_GROWTH" hidden="1">"c1938"</definedName>
    <definedName name="IQ_LFCF_3YR_ANN_GROWTH" hidden="1">"c1939"</definedName>
    <definedName name="IQ_LFCF_5YR_ANN_GROWTH" hidden="1">"c1940"</definedName>
    <definedName name="IQ_LFCF_7YR_ANN_GROWTH" hidden="1">"c1941"</definedName>
    <definedName name="IQ_LFCF_MARGIN" hidden="1">"c1961"</definedName>
    <definedName name="IQ_LH_STATUTORY_SURPLUS" hidden="1">"c2771"</definedName>
    <definedName name="IQ_LICENSED_POPS" hidden="1">"c2123"</definedName>
    <definedName name="IQ_LIFE_EARNED" hidden="1">"c2739"</definedName>
    <definedName name="IQ_LIFOR" hidden="1">"c655"</definedName>
    <definedName name="IQ_LL" hidden="1">"c656"</definedName>
    <definedName name="IQ_LOAN_LEASE_RECEIV" hidden="1">"c657"</definedName>
    <definedName name="IQ_LOAN_LOSS" hidden="1">"c656"</definedName>
    <definedName name="IQ_LOAN_SERVICE_REV" hidden="1">"c658"</definedName>
    <definedName name="IQ_LOANS_CF" hidden="1">"c659"</definedName>
    <definedName name="IQ_LOANS_CF_BNK" hidden="1">"c660"</definedName>
    <definedName name="IQ_LOANS_CF_BR" hidden="1">"c661"</definedName>
    <definedName name="IQ_LOANS_CF_FIN" hidden="1">"c662"</definedName>
    <definedName name="IQ_LOANS_CF_INS" hidden="1">"c663"</definedName>
    <definedName name="IQ_LOANS_CF_REIT" hidden="1">"c664"</definedName>
    <definedName name="IQ_LOANS_CF_UTI" hidden="1">"c665"</definedName>
    <definedName name="IQ_LOANS_FOR_SALE" hidden="1">"c666"</definedName>
    <definedName name="IQ_LOANS_PAST_DUE" hidden="1">"c667"</definedName>
    <definedName name="IQ_LOANS_RECEIV_CURRENT" hidden="1">"c668"</definedName>
    <definedName name="IQ_LOANS_RECEIV_LT" hidden="1">"c669"</definedName>
    <definedName name="IQ_LOANS_RECEIV_LT_UTI" hidden="1">"c670"</definedName>
    <definedName name="IQ_LONG_TERM_DEBT" hidden="1">"c674"</definedName>
    <definedName name="IQ_LONG_TERM_DEBT_OVER_TOTAL_CAP" hidden="1">"c677"</definedName>
    <definedName name="IQ_LONG_TERM_GROWTH" hidden="1">"c671"</definedName>
    <definedName name="IQ_LONG_TERM_INV" hidden="1">"c697"</definedName>
    <definedName name="IQ_LOSS_LOSS_EXP" hidden="1">"c672"</definedName>
    <definedName name="IQ_LOSS_TO_NET_EARNED" hidden="1">"c2751"</definedName>
    <definedName name="IQ_LOWPRICE" hidden="1">"c673"</definedName>
    <definedName name="IQ_LT_DEBT" hidden="1">"c674"</definedName>
    <definedName name="IQ_LT_DEBT_BNK" hidden="1">"c675"</definedName>
    <definedName name="IQ_LT_DEBT_BR" hidden="1">"c676"</definedName>
    <definedName name="IQ_LT_DEBT_CAPITAL" hidden="1">"c677"</definedName>
    <definedName name="IQ_LT_DEBT_CAPITAL_LEASES" hidden="1">"c2542"</definedName>
    <definedName name="IQ_LT_DEBT_CAPITAL_LEASES_PCT" hidden="1">"c2543"</definedName>
    <definedName name="IQ_LT_DEBT_EQUITY" hidden="1">"c678"</definedName>
    <definedName name="IQ_LT_DEBT_FIN" hidden="1">"c679"</definedName>
    <definedName name="IQ_LT_DEBT_INS" hidden="1">"c680"</definedName>
    <definedName name="IQ_LT_DEBT_ISSUED" hidden="1">"c681"</definedName>
    <definedName name="IQ_LT_DEBT_ISSUED_BNK" hidden="1">"c682"</definedName>
    <definedName name="IQ_LT_DEBT_ISSUED_BR" hidden="1">"c683"</definedName>
    <definedName name="IQ_LT_DEBT_ISSUED_FIN" hidden="1">"c684"</definedName>
    <definedName name="IQ_LT_DEBT_ISSUED_INS" hidden="1">"c685"</definedName>
    <definedName name="IQ_LT_DEBT_ISSUED_REIT" hidden="1">"c686"</definedName>
    <definedName name="IQ_LT_DEBT_ISSUED_UTI" hidden="1">"c687"</definedName>
    <definedName name="IQ_LT_DEBT_REIT" hidden="1">"c688"</definedName>
    <definedName name="IQ_LT_DEBT_REPAID" hidden="1">"c689"</definedName>
    <definedName name="IQ_LT_DEBT_REPAID_BNK" hidden="1">"c690"</definedName>
    <definedName name="IQ_LT_DEBT_REPAID_BR" hidden="1">"c691"</definedName>
    <definedName name="IQ_LT_DEBT_REPAID_FIN" hidden="1">"c692"</definedName>
    <definedName name="IQ_LT_DEBT_REPAID_INS" hidden="1">"c693"</definedName>
    <definedName name="IQ_LT_DEBT_REPAID_REIT" hidden="1">"c694"</definedName>
    <definedName name="IQ_LT_DEBT_REPAID_UTI" hidden="1">"c695"</definedName>
    <definedName name="IQ_LT_DEBT_UTI" hidden="1">"c696"</definedName>
    <definedName name="IQ_LT_INVEST" hidden="1">"c697"</definedName>
    <definedName name="IQ_LT_INVEST_BR" hidden="1">"c698"</definedName>
    <definedName name="IQ_LT_INVEST_FIN" hidden="1">"c699"</definedName>
    <definedName name="IQ_LT_INVEST_REIT" hidden="1">"c700"</definedName>
    <definedName name="IQ_LT_INVEST_UTI" hidden="1">"c701"</definedName>
    <definedName name="IQ_LT_NOTE_RECEIV" hidden="1">"c1602"</definedName>
    <definedName name="IQ_LTD_DUE_AFTER_FIVE" hidden="1">"c704"</definedName>
    <definedName name="IQ_LTD_DUE_CY" hidden="1">"c705"</definedName>
    <definedName name="IQ_LTD_DUE_CY1" hidden="1">"c706"</definedName>
    <definedName name="IQ_LTD_DUE_CY2" hidden="1">"c707"</definedName>
    <definedName name="IQ_LTD_DUE_CY3" hidden="1">"c708"</definedName>
    <definedName name="IQ_LTD_DUE_CY4" hidden="1">"c709"</definedName>
    <definedName name="IQ_LTD_DUE_NEXT_FIVE" hidden="1">"c710"</definedName>
    <definedName name="IQ_LTM" hidden="1">2000</definedName>
    <definedName name="IQ_LTM_REVENUE_OVER_EMPLOYEES" hidden="1">"c1304"</definedName>
    <definedName name="IQ_LTMMONTH" hidden="1">120000</definedName>
    <definedName name="IQ_MACHINERY" hidden="1">"c711"</definedName>
    <definedName name="IQ_MAINT_CAPEX" hidden="1">"c2947"</definedName>
    <definedName name="IQ_MAINT_REPAIR" hidden="1">"c2087"</definedName>
    <definedName name="IQ_MARKET_CAP_LFCF" hidden="1">"c2209"</definedName>
    <definedName name="IQ_MARKETCAP" hidden="1">"c712"</definedName>
    <definedName name="IQ_MARKETING" hidden="1">"c2239"</definedName>
    <definedName name="IQ_MC_RATIO" hidden="1">"c2783"</definedName>
    <definedName name="IQ_MC_STATUTORY_SURPLUS" hidden="1">"c2772"</definedName>
    <definedName name="IQ_MERGER" hidden="1">"c713"</definedName>
    <definedName name="IQ_MERGER_BNK" hidden="1">"c714"</definedName>
    <definedName name="IQ_MERGER_BR" hidden="1">"c715"</definedName>
    <definedName name="IQ_MERGER_FIN" hidden="1">"c716"</definedName>
    <definedName name="IQ_MERGER_INS" hidden="1">"c717"</definedName>
    <definedName name="IQ_MERGER_REIT" hidden="1">"c718"</definedName>
    <definedName name="IQ_MERGER_RESTRUCTURE" hidden="1">"c719"</definedName>
    <definedName name="IQ_MERGER_RESTRUCTURE_BNK" hidden="1">"c720"</definedName>
    <definedName name="IQ_MERGER_RESTRUCTURE_BR" hidden="1">"c721"</definedName>
    <definedName name="IQ_MERGER_RESTRUCTURE_FIN" hidden="1">"c722"</definedName>
    <definedName name="IQ_MERGER_RESTRUCTURE_INS" hidden="1">"c723"</definedName>
    <definedName name="IQ_MERGER_RESTRUCTURE_REIT" hidden="1">"c724"</definedName>
    <definedName name="IQ_MERGER_RESTRUCTURE_UTI" hidden="1">"c725"</definedName>
    <definedName name="IQ_MERGER_UTI" hidden="1">"c726"</definedName>
    <definedName name="IQ_MINORITY_INTEREST" hidden="1">"c727"</definedName>
    <definedName name="IQ_MINORITY_INTEREST_BNK" hidden="1">"c728"</definedName>
    <definedName name="IQ_MINORITY_INTEREST_BR" hidden="1">"c729"</definedName>
    <definedName name="IQ_MINORITY_INTEREST_CF" hidden="1">"c730"</definedName>
    <definedName name="IQ_MINORITY_INTEREST_FIN" hidden="1">"c731"</definedName>
    <definedName name="IQ_MINORITY_INTEREST_INS" hidden="1">"c732"</definedName>
    <definedName name="IQ_MINORITY_INTEREST_IS" hidden="1">"c733"</definedName>
    <definedName name="IQ_MINORITY_INTEREST_REIT" hidden="1">"c734"</definedName>
    <definedName name="IQ_MINORITY_INTEREST_TOTAL" hidden="1">"c1905"</definedName>
    <definedName name="IQ_MINORITY_INTEREST_UTI" hidden="1">"c735"</definedName>
    <definedName name="IQ_MISC_ADJUST_CF" hidden="1">"c736"</definedName>
    <definedName name="IQ_MISC_EARN_ADJ" hidden="1">"c1603"</definedName>
    <definedName name="IQ_MKTCAP_EBT_EXCL" hidden="1">"c737"</definedName>
    <definedName name="IQ_MKTCAP_EBT_EXCL_AVG" hidden="1">"c738"</definedName>
    <definedName name="IQ_MKTCAP_EBT_INCL_AVG" hidden="1">"c739"</definedName>
    <definedName name="IQ_MKTCAP_TOTAL_REV" hidden="1">"c740"</definedName>
    <definedName name="IQ_MKTCAP_TOTAL_REV_AVG" hidden="1">"c741"</definedName>
    <definedName name="IQ_MKTCAP_TOTAL_REV_FWD" hidden="1">"c742"</definedName>
    <definedName name="IQ_MM_ACCOUNT" hidden="1">"c743"</definedName>
    <definedName name="IQ_MONTH" hidden="1">15000</definedName>
    <definedName name="IQ_MORT_BANK_ACT" hidden="1">"c744"</definedName>
    <definedName name="IQ_MORT_BANKING_FEE" hidden="1">"c745"</definedName>
    <definedName name="IQ_MORT_INT_INC" hidden="1">"c746"</definedName>
    <definedName name="IQ_MORT_LOANS" hidden="1">"c747"</definedName>
    <definedName name="IQ_MORT_SECURITY" hidden="1">"c748"</definedName>
    <definedName name="IQ_MORTGAGE_SERV_RIGHTS" hidden="1">"c2242"</definedName>
    <definedName name="IQ_MTD" hidden="1">800000</definedName>
    <definedName name="IQ_NAMES_REVISION_DATE_" hidden="1">41157.363275463</definedName>
    <definedName name="IQ_NET_CHANGE" hidden="1">"c749"</definedName>
    <definedName name="IQ_NET_CLAIM_EXP_INCUR" hidden="1">"c2757"</definedName>
    <definedName name="IQ_NET_CLAIM_EXP_INCUR_CY" hidden="1">"c2761"</definedName>
    <definedName name="IQ_NET_CLAIM_EXP_INCUR_PY" hidden="1">"c2762"</definedName>
    <definedName name="IQ_NET_CLAIM_EXP_PAID" hidden="1">"c2760"</definedName>
    <definedName name="IQ_NET_CLAIM_EXP_PAID_CY" hidden="1">"c2763"</definedName>
    <definedName name="IQ_NET_CLAIM_EXP_PAID_PY" hidden="1">"c2764"</definedName>
    <definedName name="IQ_NET_CLAIM_EXP_RES" hidden="1">"c2754"</definedName>
    <definedName name="IQ_NET_DEBT" hidden="1">"c1584"</definedName>
    <definedName name="IQ_NET_DEBT_EBITDA" hidden="1">"c750"</definedName>
    <definedName name="IQ_NET_DEBT_EBITDA_CAPEX" hidden="1">"c2949"</definedName>
    <definedName name="IQ_NET_DEBT_ISSUED" hidden="1">"c751"</definedName>
    <definedName name="IQ_NET_DEBT_ISSUED_BNK" hidden="1">"c752"</definedName>
    <definedName name="IQ_NET_DEBT_ISSUED_BR" hidden="1">"c753"</definedName>
    <definedName name="IQ_NET_DEBT_ISSUED_FIN" hidden="1">"c754"</definedName>
    <definedName name="IQ_NET_DEBT_ISSUED_INS" hidden="1">"c755"</definedName>
    <definedName name="IQ_NET_DEBT_ISSUED_REIT" hidden="1">"c756"</definedName>
    <definedName name="IQ_NET_DEBT_ISSUED_UTI" hidden="1">"c757"</definedName>
    <definedName name="IQ_NET_EARNED" hidden="1">"c2734"</definedName>
    <definedName name="IQ_NET_INC" hidden="1">"c781"</definedName>
    <definedName name="IQ_NET_INC_BEFORE" hidden="1">"c344"</definedName>
    <definedName name="IQ_NET_INC_CF" hidden="1">"c793"</definedName>
    <definedName name="IQ_NET_INC_MARGIN" hidden="1">"c794"</definedName>
    <definedName name="IQ_NET_INT_INC_10YR_ANN_GROWTH" hidden="1">"c758"</definedName>
    <definedName name="IQ_NET_INT_INC_1YR_ANN_GROWTH" hidden="1">"c759"</definedName>
    <definedName name="IQ_NET_INT_INC_2YR_ANN_GROWTH" hidden="1">"c760"</definedName>
    <definedName name="IQ_NET_INT_INC_3YR_ANN_GROWTH" hidden="1">"c761"</definedName>
    <definedName name="IQ_NET_INT_INC_5YR_ANN_GROWTH" hidden="1">"c762"</definedName>
    <definedName name="IQ_NET_INT_INC_7YR_ANN_GROWTH" hidden="1">"c763"</definedName>
    <definedName name="IQ_NET_INT_INC_BNK" hidden="1">"c764"</definedName>
    <definedName name="IQ_NET_INT_INC_BR" hidden="1">"c765"</definedName>
    <definedName name="IQ_NET_INT_INC_FIN" hidden="1">"c766"</definedName>
    <definedName name="IQ_NET_INT_INC_TOTAL_REV" hidden="1">"c767"</definedName>
    <definedName name="IQ_NET_INT_MARGIN" hidden="1">"c768"</definedName>
    <definedName name="IQ_NET_INTEREST_EXP" hidden="1">"c769"</definedName>
    <definedName name="IQ_NET_INTEREST_EXP_REIT" hidden="1">"c770"</definedName>
    <definedName name="IQ_NET_INTEREST_EXP_UTI" hidden="1">"c771"</definedName>
    <definedName name="IQ_NET_INTEREST_INC" hidden="1">"c764"</definedName>
    <definedName name="IQ_NET_INTEREST_INC_AFTER_LL" hidden="1">"c1604"</definedName>
    <definedName name="IQ_NET_LIFE_INS_IN_FORCE" hidden="1">"c2769"</definedName>
    <definedName name="IQ_NET_LOANS" hidden="1">"c772"</definedName>
    <definedName name="IQ_NET_LOANS_10YR_ANN_GROWTH" hidden="1">"c773"</definedName>
    <definedName name="IQ_NET_LOANS_1YR_ANN_GROWTH" hidden="1">"c774"</definedName>
    <definedName name="IQ_NET_LOANS_2YR_ANN_GROWTH" hidden="1">"c775"</definedName>
    <definedName name="IQ_NET_LOANS_3YR_ANN_GROWTH" hidden="1">"c776"</definedName>
    <definedName name="IQ_NET_LOANS_5YR_ANN_GROWTH" hidden="1">"c777"</definedName>
    <definedName name="IQ_NET_LOANS_7YR_ANN_GROWTH" hidden="1">"c778"</definedName>
    <definedName name="IQ_NET_LOANS_TOTAL_DEPOSITS" hidden="1">"c779"</definedName>
    <definedName name="IQ_NET_RENTAL_EXP_FN" hidden="1">"c780"</definedName>
    <definedName name="IQ_NET_TO_GROSS_EARNED" hidden="1">"c2750"</definedName>
    <definedName name="IQ_NET_TO_GROSS_WRITTEN" hidden="1">"c2729"</definedName>
    <definedName name="IQ_NET_WRITTEN" hidden="1">"c2728"</definedName>
    <definedName name="IQ_NEW_PREM" hidden="1">"c2785"</definedName>
    <definedName name="IQ_NI" hidden="1">"c781"</definedName>
    <definedName name="IQ_NI_10YR_ANN_GROWTH" hidden="1">"c782"</definedName>
    <definedName name="IQ_NI_1YR_ANN_GROWTH" hidden="1">"c783"</definedName>
    <definedName name="IQ_NI_2YR_ANN_GROWTH" hidden="1">"c784"</definedName>
    <definedName name="IQ_NI_3YR_ANN_GROWTH" hidden="1">"c785"</definedName>
    <definedName name="IQ_NI_5YR_ANN_GROWTH" hidden="1">"c786"</definedName>
    <definedName name="IQ_NI_7YR_ANN_GROWTH" hidden="1">"c787"</definedName>
    <definedName name="IQ_NI_AFTER_CAPITALIZED" hidden="1">"c788"</definedName>
    <definedName name="IQ_NI_AVAIL_EXCL" hidden="1">"c789"</definedName>
    <definedName name="IQ_NI_AVAIL_EXCL_MARGIN" hidden="1">"c790"</definedName>
    <definedName name="IQ_NI_AVAIL_INCL" hidden="1">"c791"</definedName>
    <definedName name="IQ_NI_BEFORE_CAPITALIZED" hidden="1">"c792"</definedName>
    <definedName name="IQ_NI_CF" hidden="1">"c793"</definedName>
    <definedName name="IQ_NI_MARGIN" hidden="1">"c794"</definedName>
    <definedName name="IQ_NI_NORM" hidden="1">"c1901"</definedName>
    <definedName name="IQ_NI_NORM_10YR_ANN_GROWTH" hidden="1">"c1960"</definedName>
    <definedName name="IQ_NI_NORM_1YR_ANN_GROWTH" hidden="1">"c1955"</definedName>
    <definedName name="IQ_NI_NORM_2YR_ANN_GROWTH" hidden="1">"c1956"</definedName>
    <definedName name="IQ_NI_NORM_3YR_ANN_GROWTH" hidden="1">"c1957"</definedName>
    <definedName name="IQ_NI_NORM_5YR_ANN_GROWTH" hidden="1">"c1958"</definedName>
    <definedName name="IQ_NI_NORM_7YR_ANN_GROWTH" hidden="1">"c1959"</definedName>
    <definedName name="IQ_NI_NORM_MARGIN" hidden="1">"c1964"</definedName>
    <definedName name="IQ_NI_SFAS" hidden="1">"c795"</definedName>
    <definedName name="IQ_NON_ACCRUAL_LOANS" hidden="1">"c796"</definedName>
    <definedName name="IQ_NON_CASH" hidden="1">"c797"</definedName>
    <definedName name="IQ_NON_CASH_ITEMS" hidden="1">"c797"</definedName>
    <definedName name="IQ_NON_INS_EXP" hidden="1">"c798"</definedName>
    <definedName name="IQ_NON_INS_REV" hidden="1">"c799"</definedName>
    <definedName name="IQ_NON_INT_BEAR_CD" hidden="1">"c800"</definedName>
    <definedName name="IQ_NON_INT_EXP" hidden="1">"c801"</definedName>
    <definedName name="IQ_NON_INT_INC" hidden="1">"c802"</definedName>
    <definedName name="IQ_NON_INT_INC_10YR_ANN_GROWTH" hidden="1">"c803"</definedName>
    <definedName name="IQ_NON_INT_INC_1YR_ANN_GROWTH" hidden="1">"c804"</definedName>
    <definedName name="IQ_NON_INT_INC_2YR_ANN_GROWTH" hidden="1">"c805"</definedName>
    <definedName name="IQ_NON_INT_INC_3YR_ANN_GROWTH" hidden="1">"c806"</definedName>
    <definedName name="IQ_NON_INT_INC_5YR_ANN_GROWTH" hidden="1">"c807"</definedName>
    <definedName name="IQ_NON_INT_INC_7YR_ANN_GROWTH" hidden="1">"c808"</definedName>
    <definedName name="IQ_NON_INTEREST_EXP" hidden="1">"c801"</definedName>
    <definedName name="IQ_NON_INTEREST_INC" hidden="1">"c802"</definedName>
    <definedName name="IQ_NON_OPER_EXP" hidden="1">"c809"</definedName>
    <definedName name="IQ_NON_OPER_INC" hidden="1">"c810"</definedName>
    <definedName name="IQ_NON_PERF_ASSETS_10YR_ANN_GROWTH" hidden="1">"c811"</definedName>
    <definedName name="IQ_NON_PERF_ASSETS_1YR_ANN_GROWTH" hidden="1">"c812"</definedName>
    <definedName name="IQ_NON_PERF_ASSETS_2YR_ANN_GROWTH" hidden="1">"c813"</definedName>
    <definedName name="IQ_NON_PERF_ASSETS_3YR_ANN_GROWTH" hidden="1">"c814"</definedName>
    <definedName name="IQ_NON_PERF_ASSETS_5YR_ANN_GROWTH" hidden="1">"c815"</definedName>
    <definedName name="IQ_NON_PERF_ASSETS_7YR_ANN_GROWTH" hidden="1">"c816"</definedName>
    <definedName name="IQ_NON_PERF_ASSETS_TOTAL_ASSETS" hidden="1">"c817"</definedName>
    <definedName name="IQ_NON_PERF_LOANS_10YR_ANN_GROWTH" hidden="1">"c818"</definedName>
    <definedName name="IQ_NON_PERF_LOANS_1YR_ANN_GROWTH" hidden="1">"c819"</definedName>
    <definedName name="IQ_NON_PERF_LOANS_2YR_ANN_GROWTH" hidden="1">"c820"</definedName>
    <definedName name="IQ_NON_PERF_LOANS_3YR_ANN_GROWTH" hidden="1">"c821"</definedName>
    <definedName name="IQ_NON_PERF_LOANS_5YR_ANN_GROWTH" hidden="1">"c822"</definedName>
    <definedName name="IQ_NON_PERF_LOANS_7YR_ANN_GROWTH" hidden="1">"c823"</definedName>
    <definedName name="IQ_NON_PERF_LOANS_TOTAL_ASSETS" hidden="1">"c824"</definedName>
    <definedName name="IQ_NON_PERF_LOANS_TOTAL_LOANS" hidden="1">"c825"</definedName>
    <definedName name="IQ_NON_PERFORMING_ASSETS" hidden="1">"c826"</definedName>
    <definedName name="IQ_NON_PERFORMING_LOANS" hidden="1">"c827"</definedName>
    <definedName name="IQ_NONCASH_PENSION_EXP" hidden="1">"c3000"</definedName>
    <definedName name="IQ_NONRECOURSE_DEBT" hidden="1">"c2550"</definedName>
    <definedName name="IQ_NONRECOURSE_DEBT_PCT" hidden="1">"c2551"</definedName>
    <definedName name="IQ_NONUTIL_REV" hidden="1">"c2089"</definedName>
    <definedName name="IQ_NORMAL_INC_AFTER" hidden="1">"c1605"</definedName>
    <definedName name="IQ_NORMAL_INC_AVAIL" hidden="1">"c1606"</definedName>
    <definedName name="IQ_NORMAL_INC_BEFORE" hidden="1">"c1607"</definedName>
    <definedName name="IQ_NOTES_PAY" hidden="1">"c1176"</definedName>
    <definedName name="IQ_NOW_ACCOUNT" hidden="1">"c828"</definedName>
    <definedName name="IQ_NPPE" hidden="1">"c829"</definedName>
    <definedName name="IQ_NPPE_10YR_ANN_GROWTH" hidden="1">"c830"</definedName>
    <definedName name="IQ_NPPE_1YR_ANN_GROWTH" hidden="1">"c831"</definedName>
    <definedName name="IQ_NPPE_2YR_ANN_GROWTH" hidden="1">"c832"</definedName>
    <definedName name="IQ_NPPE_3YR_ANN_GROWTH" hidden="1">"c833"</definedName>
    <definedName name="IQ_NPPE_5YR_ANN_GROWTH" hidden="1">"c834"</definedName>
    <definedName name="IQ_NPPE_7YR_ANN_GROWTH" hidden="1">"c835"</definedName>
    <definedName name="IQ_NTM" hidden="1">6000</definedName>
    <definedName name="IQ_NUKE" hidden="1">"c836"</definedName>
    <definedName name="IQ_NUKE_CF" hidden="1">"c837"</definedName>
    <definedName name="IQ_NUKE_CONTR" hidden="1">"c838"</definedName>
    <definedName name="IQ_NUM_BRANCHES" hidden="1">"c2088"</definedName>
    <definedName name="IQ_NUMBER_ADRHOLDERS" hidden="1">"c1970"</definedName>
    <definedName name="IQ_NUMBER_DAYS" hidden="1">"c1904"</definedName>
    <definedName name="IQ_NUMBER_SHAREHOLDERS" hidden="1">"c1967"</definedName>
    <definedName name="IQ_NUMBER_SHAREHOLDERS_CLASSA" hidden="1">"c1968"</definedName>
    <definedName name="IQ_NUMBER_SHAREHOLDERS_OTHER" hidden="1">"c1969"</definedName>
    <definedName name="IQ_OCCUPY_EXP" hidden="1">"c839"</definedName>
    <definedName name="IQ_OG_10DISC" hidden="1">"c1998"</definedName>
    <definedName name="IQ_OG_10DISC_GAS" hidden="1">"c2018"</definedName>
    <definedName name="IQ_OG_10DISC_OIL" hidden="1">"c2008"</definedName>
    <definedName name="IQ_OG_ACQ_COST_PROVED" hidden="1">"c1975"</definedName>
    <definedName name="IQ_OG_ACQ_COST_PROVED_GAS" hidden="1">"c1987"</definedName>
    <definedName name="IQ_OG_ACQ_COST_PROVED_OIL" hidden="1">"c1981"</definedName>
    <definedName name="IQ_OG_ACQ_COST_UNPROVED" hidden="1">"c1976"</definedName>
    <definedName name="IQ_OG_ACQ_COST_UNPROVED_GAS" hidden="1">"c1988"</definedName>
    <definedName name="IQ_OG_ACQ_COST_UNPROVED_OIL" hidden="1">"c1982"</definedName>
    <definedName name="IQ_OG_AVG_DAILY_PROD_GAS" hidden="1">"c2910"</definedName>
    <definedName name="IQ_OG_AVG_DAILY_PROD_NGL" hidden="1">"c2911"</definedName>
    <definedName name="IQ_OG_AVG_DAILY_PROD_OIL" hidden="1">"c2909"</definedName>
    <definedName name="IQ_OG_CLOSE_BALANCE_GAS" hidden="1">"c2049"</definedName>
    <definedName name="IQ_OG_CLOSE_BALANCE_NGL" hidden="1">"c2920"</definedName>
    <definedName name="IQ_OG_CLOSE_BALANCE_OIL" hidden="1">"c2037"</definedName>
    <definedName name="IQ_OG_DCF_BEFORE_TAXES" hidden="1">"c2023"</definedName>
    <definedName name="IQ_OG_DCF_BEFORE_TAXES_GAS" hidden="1">"c2025"</definedName>
    <definedName name="IQ_OG_DCF_BEFORE_TAXES_OIL" hidden="1">"c2024"</definedName>
    <definedName name="IQ_OG_DEVELOPED_RESERVES_GAS" hidden="1">"c2053"</definedName>
    <definedName name="IQ_OG_DEVELOPED_RESERVES_NGL" hidden="1">"c2922"</definedName>
    <definedName name="IQ_OG_DEVELOPED_RESERVES_OIL" hidden="1">"c2054"</definedName>
    <definedName name="IQ_OG_DEVELOPMENT_COSTS" hidden="1">"c1978"</definedName>
    <definedName name="IQ_OG_DEVELOPMENT_COSTS_GAS" hidden="1">"c1990"</definedName>
    <definedName name="IQ_OG_DEVELOPMENT_COSTS_OIL" hidden="1">"c1984"</definedName>
    <definedName name="IQ_OG_EQUITY_DCF" hidden="1">"c2002"</definedName>
    <definedName name="IQ_OG_EQUITY_DCF_GAS" hidden="1">"c2022"</definedName>
    <definedName name="IQ_OG_EQUITY_DCF_OIL" hidden="1">"c2012"</definedName>
    <definedName name="IQ_OG_EQUTY_RESERVES_GAS" hidden="1">"c2050"</definedName>
    <definedName name="IQ_OG_EQUTY_RESERVES_NGL" hidden="1">"c2921"</definedName>
    <definedName name="IQ_OG_EQUTY_RESERVES_OIL" hidden="1">"c2038"</definedName>
    <definedName name="IQ_OG_EXPLORATION_COSTS" hidden="1">"c1977"</definedName>
    <definedName name="IQ_OG_EXPLORATION_COSTS_GAS" hidden="1">"c1989"</definedName>
    <definedName name="IQ_OG_EXPLORATION_COSTS_OIL" hidden="1">"c1983"</definedName>
    <definedName name="IQ_OG_EXT_DISC_GAS" hidden="1">"c2043"</definedName>
    <definedName name="IQ_OG_EXT_DISC_NGL" hidden="1">"c2914"</definedName>
    <definedName name="IQ_OG_EXT_DISC_OIL" hidden="1">"c2031"</definedName>
    <definedName name="IQ_OG_FUTURE_CASH_INFLOWS" hidden="1">"c1993"</definedName>
    <definedName name="IQ_OG_FUTURE_CASH_INFLOWS_GAS" hidden="1">"c2013"</definedName>
    <definedName name="IQ_OG_FUTURE_CASH_INFLOWS_OIL" hidden="1">"c2003"</definedName>
    <definedName name="IQ_OG_FUTURE_DEVELOPMENT_COSTS" hidden="1">"c1995"</definedName>
    <definedName name="IQ_OG_FUTURE_DEVELOPMENT_COSTS_GAS" hidden="1">"c2015"</definedName>
    <definedName name="IQ_OG_FUTURE_DEVELOPMENT_COSTS_OIL" hidden="1">"c2005"</definedName>
    <definedName name="IQ_OG_FUTURE_INC_TAXES" hidden="1">"c1997"</definedName>
    <definedName name="IQ_OG_FUTURE_INC_TAXES_GAS" hidden="1">"c2017"</definedName>
    <definedName name="IQ_OG_FUTURE_INC_TAXES_OIL" hidden="1">"c2007"</definedName>
    <definedName name="IQ_OG_FUTURE_PRODUCTION_COSTS" hidden="1">"c1994"</definedName>
    <definedName name="IQ_OG_FUTURE_PRODUCTION_COSTS_GAS" hidden="1">"c2014"</definedName>
    <definedName name="IQ_OG_FUTURE_PRODUCTION_COSTS_OIL" hidden="1">"c2004"</definedName>
    <definedName name="IQ_OG_GAS_PRICE_HEDGED" hidden="1">"c2056"</definedName>
    <definedName name="IQ_OG_GAS_PRICE_UNHEDGED" hidden="1">"c2058"</definedName>
    <definedName name="IQ_OG_IMPROVED_RECOVERY_GAS" hidden="1">"c2044"</definedName>
    <definedName name="IQ_OG_IMPROVED_RECOVERY_NGL" hidden="1">"c2915"</definedName>
    <definedName name="IQ_OG_IMPROVED_RECOVERY_OIL" hidden="1">"c2032"</definedName>
    <definedName name="IQ_OG_LIQUID_GAS_PRICE_HEDGED" hidden="1">"c2233"</definedName>
    <definedName name="IQ_OG_LIQUID_GAS_PRICE_UNHEDGED" hidden="1">"c2234"</definedName>
    <definedName name="IQ_OG_NET_FUTURE_CASH_FLOWS" hidden="1">"c1996"</definedName>
    <definedName name="IQ_OG_NET_FUTURE_CASH_FLOWS_GAS" hidden="1">"c2016"</definedName>
    <definedName name="IQ_OG_NET_FUTURE_CASH_FLOWS_OIL" hidden="1">"c2006"</definedName>
    <definedName name="IQ_OG_OIL_PRICE_HEDGED" hidden="1">"c2055"</definedName>
    <definedName name="IQ_OG_OIL_PRICE_UNHEDGED" hidden="1">"c2057"</definedName>
    <definedName name="IQ_OG_OPEN_BALANCE_GAS" hidden="1">"c2041"</definedName>
    <definedName name="IQ_OG_OPEN_BALANCE_NGL" hidden="1">"c2912"</definedName>
    <definedName name="IQ_OG_OPEN_BALANCE_OIL" hidden="1">"c2029"</definedName>
    <definedName name="IQ_OG_OTHER_ADJ_FCF" hidden="1">"c1999"</definedName>
    <definedName name="IQ_OG_OTHER_ADJ_FCF_GAS" hidden="1">"c2019"</definedName>
    <definedName name="IQ_OG_OTHER_ADJ_FCF_OIL" hidden="1">"c2009"</definedName>
    <definedName name="IQ_OG_OTHER_ADJ_GAS" hidden="1">"c2048"</definedName>
    <definedName name="IQ_OG_OTHER_ADJ_NGL" hidden="1">"c2919"</definedName>
    <definedName name="IQ_OG_OTHER_ADJ_OIL" hidden="1">"c2036"</definedName>
    <definedName name="IQ_OG_OTHER_COSTS" hidden="1">"c1979"</definedName>
    <definedName name="IQ_OG_OTHER_COSTS_GAS" hidden="1">"c1991"</definedName>
    <definedName name="IQ_OG_OTHER_COSTS_OIL" hidden="1">"c1985"</definedName>
    <definedName name="IQ_OG_PRODUCTION_GAS" hidden="1">"c2047"</definedName>
    <definedName name="IQ_OG_PRODUCTION_NGL" hidden="1">"c2918"</definedName>
    <definedName name="IQ_OG_PRODUCTION_OIL" hidden="1">"c2035"</definedName>
    <definedName name="IQ_OG_PURCHASES_GAS" hidden="1">"c2045"</definedName>
    <definedName name="IQ_OG_PURCHASES_NGL" hidden="1">"c2916"</definedName>
    <definedName name="IQ_OG_PURCHASES_OIL" hidden="1">"c2033"</definedName>
    <definedName name="IQ_OG_REVISIONS_GAS" hidden="1">"c2042"</definedName>
    <definedName name="IQ_OG_REVISIONS_NGL" hidden="1">"c2913"</definedName>
    <definedName name="IQ_OG_REVISIONS_OIL" hidden="1">"c2030"</definedName>
    <definedName name="IQ_OG_SALES_IN_PLACE_GAS" hidden="1">"c2046"</definedName>
    <definedName name="IQ_OG_SALES_IN_PLACE_NGL" hidden="1">"c2917"</definedName>
    <definedName name="IQ_OG_SALES_IN_PLACE_OIL" hidden="1">"c2034"</definedName>
    <definedName name="IQ_OG_STANDARDIZED_DCF" hidden="1">"c2000"</definedName>
    <definedName name="IQ_OG_STANDARDIZED_DCF_GAS" hidden="1">"c2020"</definedName>
    <definedName name="IQ_OG_STANDARDIZED_DCF_HEDGED" hidden="1">"c2001"</definedName>
    <definedName name="IQ_OG_STANDARDIZED_DCF_HEDGED_GAS" hidden="1">"c2021"</definedName>
    <definedName name="IQ_OG_STANDARDIZED_DCF_HEDGED_OIL" hidden="1">"c2011"</definedName>
    <definedName name="IQ_OG_STANDARDIZED_DCF_OIL" hidden="1">"c2010"</definedName>
    <definedName name="IQ_OG_TAXES" hidden="1">"c2026"</definedName>
    <definedName name="IQ_OG_TAXES_GAS" hidden="1">"c2028"</definedName>
    <definedName name="IQ_OG_TAXES_OIL" hidden="1">"c2027"</definedName>
    <definedName name="IQ_OG_TOTAL_COSTS" hidden="1">"c1980"</definedName>
    <definedName name="IQ_OG_TOTAL_COSTS_GAS" hidden="1">"c1992"</definedName>
    <definedName name="IQ_OG_TOTAL_COSTS_OIL" hidden="1">"c1986"</definedName>
    <definedName name="IQ_OG_TOTAL_EST_PROVED_RESERVES_GAS" hidden="1">"c2052"</definedName>
    <definedName name="IQ_OG_TOTAL_GAS_PRODUCTION" hidden="1">"c2060"</definedName>
    <definedName name="IQ_OG_TOTAL_LIQUID_GAS_PRODUCTION" hidden="1">"c2235"</definedName>
    <definedName name="IQ_OG_TOTAL_OIL_PRODUCTION" hidden="1">"c2059"</definedName>
    <definedName name="IQ_OG_UNDEVELOPED_RESERVES_GAS" hidden="1">"c2051"</definedName>
    <definedName name="IQ_OG_UNDEVELOPED_RESERVES_NGL" hidden="1">"c2923"</definedName>
    <definedName name="IQ_OG_UNDEVELOPED_RESERVES_OIL" hidden="1">"c2039"</definedName>
    <definedName name="IQ_OIL_IMPAIR" hidden="1">"c840"</definedName>
    <definedName name="IQ_OL_COMM_AFTER_FIVE" hidden="1">"c841"</definedName>
    <definedName name="IQ_OL_COMM_CY" hidden="1">"c842"</definedName>
    <definedName name="IQ_OL_COMM_CY1" hidden="1">"c843"</definedName>
    <definedName name="IQ_OL_COMM_CY2" hidden="1">"c844"</definedName>
    <definedName name="IQ_OL_COMM_CY3" hidden="1">"c845"</definedName>
    <definedName name="IQ_OL_COMM_CY4" hidden="1">"c846"</definedName>
    <definedName name="IQ_OL_COMM_NEXT_FIVE" hidden="1">"c847"</definedName>
    <definedName name="IQ_OPENPRICE" hidden="1">"c848"</definedName>
    <definedName name="IQ_OPER_INC" hidden="1">"c849"</definedName>
    <definedName name="IQ_OPER_INC_BR" hidden="1">"c850"</definedName>
    <definedName name="IQ_OPER_INC_FIN" hidden="1">"c851"</definedName>
    <definedName name="IQ_OPER_INC_INS" hidden="1">"c852"</definedName>
    <definedName name="IQ_OPER_INC_MARGIN" hidden="1">"c362"</definedName>
    <definedName name="IQ_OPER_INC_REIT" hidden="1">"c853"</definedName>
    <definedName name="IQ_OPER_INC_UTI" hidden="1">"c854"</definedName>
    <definedName name="IQ_OPERATIONS_EXP" hidden="1">"c855"</definedName>
    <definedName name="IQ_OPTIONS_BEG_OS" hidden="1">"c1572"</definedName>
    <definedName name="IQ_OPTIONS_CANCELLED" hidden="1">"c856"</definedName>
    <definedName name="IQ_OPTIONS_END_OS" hidden="1">"c1573"</definedName>
    <definedName name="IQ_OPTIONS_EXERCISED" hidden="1">"c2116"</definedName>
    <definedName name="IQ_OPTIONS_GRANTED" hidden="1">"c2673"</definedName>
    <definedName name="IQ_OPTIONS_ISSUED" hidden="1">"c857"</definedName>
    <definedName name="IQ_OPTIONS_STRIKE_PRICE_GRANTED" hidden="1">"c2678"</definedName>
    <definedName name="IQ_OPTIONS_STRIKE_PRICE_OS" hidden="1">"c2677"</definedName>
    <definedName name="IQ_ORDER_BACKLOG" hidden="1">"c2090"</definedName>
    <definedName name="IQ_OTHER_ADJUST_GROSS_LOANS" hidden="1">"c859"</definedName>
    <definedName name="IQ_OTHER_ASSETS" hidden="1">"c860"</definedName>
    <definedName name="IQ_OTHER_ASSETS_BNK" hidden="1">"c861"</definedName>
    <definedName name="IQ_OTHER_ASSETS_BR" hidden="1">"c862"</definedName>
    <definedName name="IQ_OTHER_ASSETS_FIN" hidden="1">"c863"</definedName>
    <definedName name="IQ_OTHER_ASSETS_INS" hidden="1">"c864"</definedName>
    <definedName name="IQ_OTHER_ASSETS_REIT" hidden="1">"c865"</definedName>
    <definedName name="IQ_OTHER_ASSETS_SERV_RIGHTS" hidden="1">"c2243"</definedName>
    <definedName name="IQ_OTHER_ASSETS_UTI" hidden="1">"c866"</definedName>
    <definedName name="IQ_OTHER_BEARING_LIAB" hidden="1">"c1608"</definedName>
    <definedName name="IQ_OTHER_BENEFITS_OBLIGATION" hidden="1">"c867"</definedName>
    <definedName name="IQ_OTHER_CA" hidden="1">"c868"</definedName>
    <definedName name="IQ_OTHER_CA_SUPPL" hidden="1">"c869"</definedName>
    <definedName name="IQ_OTHER_CA_SUPPL_BNK" hidden="1">"c870"</definedName>
    <definedName name="IQ_OTHER_CA_SUPPL_BR" hidden="1">"c871"</definedName>
    <definedName name="IQ_OTHER_CA_SUPPL_FIN" hidden="1">"c872"</definedName>
    <definedName name="IQ_OTHER_CA_SUPPL_INS" hidden="1">"c873"</definedName>
    <definedName name="IQ_OTHER_CA_SUPPL_REIT" hidden="1">"c874"</definedName>
    <definedName name="IQ_OTHER_CA_SUPPL_UTI" hidden="1">"c875"</definedName>
    <definedName name="IQ_OTHER_CA_UTI" hidden="1">"c876"</definedName>
    <definedName name="IQ_OTHER_CL" hidden="1">"c877"</definedName>
    <definedName name="IQ_OTHER_CL_SUPPL" hidden="1">"c878"</definedName>
    <definedName name="IQ_OTHER_CL_SUPPL_BNK" hidden="1">"c879"</definedName>
    <definedName name="IQ_OTHER_CL_SUPPL_BR" hidden="1">"c880"</definedName>
    <definedName name="IQ_OTHER_CL_SUPPL_FIN" hidden="1">"c881"</definedName>
    <definedName name="IQ_OTHER_CL_SUPPL_REIT" hidden="1">"c882"</definedName>
    <definedName name="IQ_OTHER_CL_SUPPL_UTI" hidden="1">"c883"</definedName>
    <definedName name="IQ_OTHER_CL_UTI" hidden="1">"c884"</definedName>
    <definedName name="IQ_OTHER_CURRENT_ASSETS" hidden="1">"c868"</definedName>
    <definedName name="IQ_OTHER_CURRENT_LIAB" hidden="1">"c877"</definedName>
    <definedName name="IQ_OTHER_DEBT" hidden="1">"c2507"</definedName>
    <definedName name="IQ_OTHER_DEBT_PCT" hidden="1">"c2508"</definedName>
    <definedName name="IQ_OTHER_DEP" hidden="1">"c885"</definedName>
    <definedName name="IQ_OTHER_EARNING" hidden="1">"c1609"</definedName>
    <definedName name="IQ_OTHER_EQUITY" hidden="1">"c886"</definedName>
    <definedName name="IQ_OTHER_EQUITY_BNK" hidden="1">"c887"</definedName>
    <definedName name="IQ_OTHER_EQUITY_BR" hidden="1">"c888"</definedName>
    <definedName name="IQ_OTHER_EQUITY_FIN" hidden="1">"c889"</definedName>
    <definedName name="IQ_OTHER_EQUITY_INS" hidden="1">"c890"</definedName>
    <definedName name="IQ_OTHER_EQUITY_REIT" hidden="1">"c891"</definedName>
    <definedName name="IQ_OTHER_EQUITY_UTI" hidden="1">"c892"</definedName>
    <definedName name="IQ_OTHER_FINANCE_ACT" hidden="1">"c893"</definedName>
    <definedName name="IQ_OTHER_FINANCE_ACT_BNK" hidden="1">"c894"</definedName>
    <definedName name="IQ_OTHER_FINANCE_ACT_BR" hidden="1">"c895"</definedName>
    <definedName name="IQ_OTHER_FINANCE_ACT_FIN" hidden="1">"c896"</definedName>
    <definedName name="IQ_OTHER_FINANCE_ACT_INS" hidden="1">"c897"</definedName>
    <definedName name="IQ_OTHER_FINANCE_ACT_REIT" hidden="1">"c898"</definedName>
    <definedName name="IQ_OTHER_FINANCE_ACT_SUPPL" hidden="1">"c899"</definedName>
    <definedName name="IQ_OTHER_FINANCE_ACT_SUPPL_BNK" hidden="1">"c900"</definedName>
    <definedName name="IQ_OTHER_FINANCE_ACT_SUPPL_BR" hidden="1">"c901"</definedName>
    <definedName name="IQ_OTHER_FINANCE_ACT_SUPPL_FIN" hidden="1">"c902"</definedName>
    <definedName name="IQ_OTHER_FINANCE_ACT_SUPPL_INS" hidden="1">"c903"</definedName>
    <definedName name="IQ_OTHER_FINANCE_ACT_SUPPL_REIT" hidden="1">"c904"</definedName>
    <definedName name="IQ_OTHER_FINANCE_ACT_SUPPL_UTI" hidden="1">"c905"</definedName>
    <definedName name="IQ_OTHER_FINANCE_ACT_UTI" hidden="1">"c906"</definedName>
    <definedName name="IQ_OTHER_INTAN" hidden="1">"c907"</definedName>
    <definedName name="IQ_OTHER_INTAN_BNK" hidden="1">"c908"</definedName>
    <definedName name="IQ_OTHER_INTAN_BR" hidden="1">"c909"</definedName>
    <definedName name="IQ_OTHER_INTAN_FIN" hidden="1">"c910"</definedName>
    <definedName name="IQ_OTHER_INTAN_INS" hidden="1">"c911"</definedName>
    <definedName name="IQ_OTHER_INTAN_REIT" hidden="1">"c912"</definedName>
    <definedName name="IQ_OTHER_INTAN_UTI" hidden="1">"c913"</definedName>
    <definedName name="IQ_OTHER_INV" hidden="1">"c914"</definedName>
    <definedName name="IQ_OTHER_INVEST" hidden="1">"c915"</definedName>
    <definedName name="IQ_OTHER_INVEST_ACT" hidden="1">"c916"</definedName>
    <definedName name="IQ_OTHER_INVEST_ACT_BNK" hidden="1">"c917"</definedName>
    <definedName name="IQ_OTHER_INVEST_ACT_BR" hidden="1">"c918"</definedName>
    <definedName name="IQ_OTHER_INVEST_ACT_FIN" hidden="1">"c919"</definedName>
    <definedName name="IQ_OTHER_INVEST_ACT_INS" hidden="1">"c920"</definedName>
    <definedName name="IQ_OTHER_INVEST_ACT_REIT" hidden="1">"c921"</definedName>
    <definedName name="IQ_OTHER_INVEST_ACT_SUPPL" hidden="1">"c922"</definedName>
    <definedName name="IQ_OTHER_INVEST_ACT_SUPPL_BNK" hidden="1">"c923"</definedName>
    <definedName name="IQ_OTHER_INVEST_ACT_SUPPL_BR" hidden="1">"c924"</definedName>
    <definedName name="IQ_OTHER_INVEST_ACT_SUPPL_FIN" hidden="1">"c925"</definedName>
    <definedName name="IQ_OTHER_INVEST_ACT_SUPPL_INS" hidden="1">"c926"</definedName>
    <definedName name="IQ_OTHER_INVEST_ACT_SUPPL_REIT" hidden="1">"c927"</definedName>
    <definedName name="IQ_OTHER_INVEST_ACT_SUPPL_UTI" hidden="1">"c928"</definedName>
    <definedName name="IQ_OTHER_INVEST_ACT_UTI" hidden="1">"c929"</definedName>
    <definedName name="IQ_OTHER_INVESTING" hidden="1">"c916"</definedName>
    <definedName name="IQ_OTHER_LIAB" hidden="1">"c930"</definedName>
    <definedName name="IQ_OTHER_LIAB_BNK" hidden="1">"c931"</definedName>
    <definedName name="IQ_OTHER_LIAB_BR" hidden="1">"c932"</definedName>
    <definedName name="IQ_OTHER_LIAB_FIN" hidden="1">"c933"</definedName>
    <definedName name="IQ_OTHER_LIAB_INS" hidden="1">"c934"</definedName>
    <definedName name="IQ_OTHER_LIAB_LT" hidden="1">"c935"</definedName>
    <definedName name="IQ_OTHER_LIAB_LT_BNK" hidden="1">"c936"</definedName>
    <definedName name="IQ_OTHER_LIAB_LT_BR" hidden="1">"c937"</definedName>
    <definedName name="IQ_OTHER_LIAB_LT_FIN" hidden="1">"c938"</definedName>
    <definedName name="IQ_OTHER_LIAB_LT_INS" hidden="1">"c939"</definedName>
    <definedName name="IQ_OTHER_LIAB_LT_REIT" hidden="1">"c940"</definedName>
    <definedName name="IQ_OTHER_LIAB_LT_UTI" hidden="1">"c941"</definedName>
    <definedName name="IQ_OTHER_LIAB_REIT" hidden="1">"c942"</definedName>
    <definedName name="IQ_OTHER_LIAB_UTI" hidden="1">"c943"</definedName>
    <definedName name="IQ_OTHER_LIAB_WRITTEN" hidden="1">"c944"</definedName>
    <definedName name="IQ_OTHER_LOANS" hidden="1">"c945"</definedName>
    <definedName name="IQ_OTHER_LONG_TERM" hidden="1">"c946"</definedName>
    <definedName name="IQ_OTHER_LT_ASSETS" hidden="1">"c946"</definedName>
    <definedName name="IQ_OTHER_LT_ASSETS_BNK" hidden="1">"c947"</definedName>
    <definedName name="IQ_OTHER_LT_ASSETS_BR" hidden="1">"c948"</definedName>
    <definedName name="IQ_OTHER_LT_ASSETS_FIN" hidden="1">"c949"</definedName>
    <definedName name="IQ_OTHER_LT_ASSETS_INS" hidden="1">"c950"</definedName>
    <definedName name="IQ_OTHER_LT_ASSETS_REIT" hidden="1">"c951"</definedName>
    <definedName name="IQ_OTHER_LT_ASSETS_UTI" hidden="1">"c952"</definedName>
    <definedName name="IQ_OTHER_NET" hidden="1">"c959"</definedName>
    <definedName name="IQ_OTHER_NON_INT_EXP" hidden="1">"c953"</definedName>
    <definedName name="IQ_OTHER_NON_INT_EXP_TOTAL" hidden="1">"c954"</definedName>
    <definedName name="IQ_OTHER_NON_INT_INC" hidden="1">"c955"</definedName>
    <definedName name="IQ_OTHER_NON_OPER_EXP" hidden="1">"c956"</definedName>
    <definedName name="IQ_OTHER_NON_OPER_EXP_BR" hidden="1">"c957"</definedName>
    <definedName name="IQ_OTHER_NON_OPER_EXP_FIN" hidden="1">"c958"</definedName>
    <definedName name="IQ_OTHER_NON_OPER_EXP_INS" hidden="1">"c959"</definedName>
    <definedName name="IQ_OTHER_NON_OPER_EXP_REIT" hidden="1">"c960"</definedName>
    <definedName name="IQ_OTHER_NON_OPER_EXP_SUPPL" hidden="1">"c961"</definedName>
    <definedName name="IQ_OTHER_NON_OPER_EXP_SUPPL_BR" hidden="1">"c962"</definedName>
    <definedName name="IQ_OTHER_NON_OPER_EXP_SUPPL_FIN" hidden="1">"c963"</definedName>
    <definedName name="IQ_OTHER_NON_OPER_EXP_SUPPL_INS" hidden="1">"c964"</definedName>
    <definedName name="IQ_OTHER_NON_OPER_EXP_SUPPL_REIT" hidden="1">"c965"</definedName>
    <definedName name="IQ_OTHER_NON_OPER_EXP_SUPPL_UTI" hidden="1">"c966"</definedName>
    <definedName name="IQ_OTHER_NON_OPER_EXP_UTI" hidden="1">"c967"</definedName>
    <definedName name="IQ_OTHER_OPER" hidden="1">"c982"</definedName>
    <definedName name="IQ_OTHER_OPER_ACT" hidden="1">"c983"</definedName>
    <definedName name="IQ_OTHER_OPER_ACT_BNK" hidden="1">"c984"</definedName>
    <definedName name="IQ_OTHER_OPER_ACT_BR" hidden="1">"c985"</definedName>
    <definedName name="IQ_OTHER_OPER_ACT_FIN" hidden="1">"c986"</definedName>
    <definedName name="IQ_OTHER_OPER_ACT_INS" hidden="1">"c987"</definedName>
    <definedName name="IQ_OTHER_OPER_ACT_REIT" hidden="1">"c988"</definedName>
    <definedName name="IQ_OTHER_OPER_ACT_UTI" hidden="1">"c989"</definedName>
    <definedName name="IQ_OTHER_OPER_BR" hidden="1">"c990"</definedName>
    <definedName name="IQ_OTHER_OPER_FIN" hidden="1">"c991"</definedName>
    <definedName name="IQ_OTHER_OPER_INS" hidden="1">"c992"</definedName>
    <definedName name="IQ_OTHER_OPER_REIT" hidden="1">"c993"</definedName>
    <definedName name="IQ_OTHER_OPER_SUPPL_BR" hidden="1">"c994"</definedName>
    <definedName name="IQ_OTHER_OPER_SUPPL_FIN" hidden="1">"c995"</definedName>
    <definedName name="IQ_OTHER_OPER_SUPPL_INS" hidden="1">"c996"</definedName>
    <definedName name="IQ_OTHER_OPER_SUPPL_REIT" hidden="1">"c997"</definedName>
    <definedName name="IQ_OTHER_OPER_SUPPL_UTI" hidden="1">"c998"</definedName>
    <definedName name="IQ_OTHER_OPER_TOT_BNK" hidden="1">"c999"</definedName>
    <definedName name="IQ_OTHER_OPER_TOT_BR" hidden="1">"c1000"</definedName>
    <definedName name="IQ_OTHER_OPER_TOT_FIN" hidden="1">"c1001"</definedName>
    <definedName name="IQ_OTHER_OPER_TOT_INS" hidden="1">"c1002"</definedName>
    <definedName name="IQ_OTHER_OPER_TOT_REIT" hidden="1">"c1003"</definedName>
    <definedName name="IQ_OTHER_OPER_TOT_UTI" hidden="1">"c1004"</definedName>
    <definedName name="IQ_OTHER_OPER_UTI" hidden="1">"c1005"</definedName>
    <definedName name="IQ_OTHER_OPTIONS_BEG_OS" hidden="1">"c2686"</definedName>
    <definedName name="IQ_OTHER_OPTIONS_CANCELLED" hidden="1">"c2689"</definedName>
    <definedName name="IQ_OTHER_OPTIONS_END_OS" hidden="1">"c2690"</definedName>
    <definedName name="IQ_OTHER_OPTIONS_EXERCISED" hidden="1">"c2688"</definedName>
    <definedName name="IQ_OTHER_OPTIONS_GRANTED" hidden="1">"c2687"</definedName>
    <definedName name="IQ_OTHER_OPTIONS_STRIKE_PRICE_OS" hidden="1">"c2691"</definedName>
    <definedName name="IQ_OTHER_OUTSTANDING_BS_DATE" hidden="1">"c1972"</definedName>
    <definedName name="IQ_OTHER_OUTSTANDING_FILING_DATE" hidden="1">"c1974"</definedName>
    <definedName name="IQ_OTHER_PC_WRITTEN" hidden="1">"c1006"</definedName>
    <definedName name="IQ_OTHER_REAL_ESTATE" hidden="1">"c1007"</definedName>
    <definedName name="IQ_OTHER_RECEIV" hidden="1">"c1008"</definedName>
    <definedName name="IQ_OTHER_RECEIV_INS" hidden="1">"c1009"</definedName>
    <definedName name="IQ_OTHER_REV" hidden="1">"c1010"</definedName>
    <definedName name="IQ_OTHER_REV_BR" hidden="1">"c1011"</definedName>
    <definedName name="IQ_OTHER_REV_FIN" hidden="1">"c1012"</definedName>
    <definedName name="IQ_OTHER_REV_INS" hidden="1">"c1013"</definedName>
    <definedName name="IQ_OTHER_REV_REIT" hidden="1">"c1014"</definedName>
    <definedName name="IQ_OTHER_REV_SUPPL" hidden="1">"c1015"</definedName>
    <definedName name="IQ_OTHER_REV_SUPPL_BR" hidden="1">"c1016"</definedName>
    <definedName name="IQ_OTHER_REV_SUPPL_FIN" hidden="1">"c1017"</definedName>
    <definedName name="IQ_OTHER_REV_SUPPL_INS" hidden="1">"c1018"</definedName>
    <definedName name="IQ_OTHER_REV_SUPPL_REIT" hidden="1">"c1019"</definedName>
    <definedName name="IQ_OTHER_REV_SUPPL_UTI" hidden="1">"c1020"</definedName>
    <definedName name="IQ_OTHER_REV_UTI" hidden="1">"c1021"</definedName>
    <definedName name="IQ_OTHER_REVENUE" hidden="1">"c1010"</definedName>
    <definedName name="IQ_OTHER_STRIKE_PRICE_GRANTED" hidden="1">"c2692"</definedName>
    <definedName name="IQ_OTHER_UNDRAWN" hidden="1">"c2522"</definedName>
    <definedName name="IQ_OTHER_UNUSUAL" hidden="1">"c1488"</definedName>
    <definedName name="IQ_OTHER_UNUSUAL_BNK" hidden="1">"c1560"</definedName>
    <definedName name="IQ_OTHER_UNUSUAL_BR" hidden="1">"c1561"</definedName>
    <definedName name="IQ_OTHER_UNUSUAL_FIN" hidden="1">"c1562"</definedName>
    <definedName name="IQ_OTHER_UNUSUAL_INS" hidden="1">"c1563"</definedName>
    <definedName name="IQ_OTHER_UNUSUAL_REIT" hidden="1">"c1564"</definedName>
    <definedName name="IQ_OTHER_UNUSUAL_SUPPL" hidden="1">"c1494"</definedName>
    <definedName name="IQ_OTHER_UNUSUAL_SUPPL_BNK" hidden="1">"c1495"</definedName>
    <definedName name="IQ_OTHER_UNUSUAL_SUPPL_BR" hidden="1">"c1496"</definedName>
    <definedName name="IQ_OTHER_UNUSUAL_SUPPL_FIN" hidden="1">"c1497"</definedName>
    <definedName name="IQ_OTHER_UNUSUAL_SUPPL_INS" hidden="1">"c1498"</definedName>
    <definedName name="IQ_OTHER_UNUSUAL_SUPPL_REIT" hidden="1">"c1499"</definedName>
    <definedName name="IQ_OTHER_UNUSUAL_SUPPL_UTI" hidden="1">"c1500"</definedName>
    <definedName name="IQ_OTHER_UNUSUAL_UTI" hidden="1">"c1565"</definedName>
    <definedName name="IQ_OTHER_WARRANTS_BEG_OS" hidden="1">"c2712"</definedName>
    <definedName name="IQ_OTHER_WARRANTS_CANCELLED" hidden="1">"c2715"</definedName>
    <definedName name="IQ_OTHER_WARRANTS_END_OS" hidden="1">"c2716"</definedName>
    <definedName name="IQ_OTHER_WARRANTS_EXERCISED" hidden="1">"c2714"</definedName>
    <definedName name="IQ_OTHER_WARRANTS_ISSUED" hidden="1">"c2713"</definedName>
    <definedName name="IQ_OTHER_WARRANTS_STRIKE_PRICE_ISSUED" hidden="1">"c2718"</definedName>
    <definedName name="IQ_OTHER_WARRANTS_STRIKE_PRICE_OS" hidden="1">"c2717"</definedName>
    <definedName name="IQ_OUTSTANDING_BS_DATE" hidden="1">"c1022"</definedName>
    <definedName name="IQ_OUTSTANDING_FILING_DATE" hidden="1">"c1023"</definedName>
    <definedName name="IQ_PART_TIME" hidden="1">"c1024"</definedName>
    <definedName name="IQ_PAY_ACCRUED" hidden="1">"c8"</definedName>
    <definedName name="IQ_PAYOUT_RATIO" hidden="1">"c1900"</definedName>
    <definedName name="IQ_PBV" hidden="1">"c1025"</definedName>
    <definedName name="IQ_PBV_AVG" hidden="1">"c1026"</definedName>
    <definedName name="IQ_PC_EARNED" hidden="1">"c2749"</definedName>
    <definedName name="IQ_PC_GAAP_COMBINED_RATIO" hidden="1">"c2781"</definedName>
    <definedName name="IQ_PC_GAAP_COMBINED_RATIO_EXCL_CL" hidden="1">"c2782"</definedName>
    <definedName name="IQ_PC_GAAP_EXPENSE_RATIO" hidden="1">"c2780"</definedName>
    <definedName name="IQ_PC_GAAP_LOSS" hidden="1">"c2779"</definedName>
    <definedName name="IQ_PC_POLICY_BENEFITS_EXP" hidden="1">"c2790"</definedName>
    <definedName name="IQ_PC_STAT_COMBINED_RATIO" hidden="1">"c2778"</definedName>
    <definedName name="IQ_PC_STAT_COMBINED_RATIO_EXCL_DIV" hidden="1">"c2777"</definedName>
    <definedName name="IQ_PC_STAT_DIVIDEND_RATIO" hidden="1">"c2776"</definedName>
    <definedName name="IQ_PC_STAT_EXPENSE_RATIO" hidden="1">"c2775"</definedName>
    <definedName name="IQ_PC_STAT_LOSS_RATIO" hidden="1">"c2774"</definedName>
    <definedName name="IQ_PC_STATUTORY_SURPLUS" hidden="1">"c2770"</definedName>
    <definedName name="IQ_PC_WRITTEN" hidden="1">"c1027"</definedName>
    <definedName name="IQ_PE_EXCL" hidden="1">"c1028"</definedName>
    <definedName name="IQ_PE_EXCL_AVG" hidden="1">"c1029"</definedName>
    <definedName name="IQ_PE_EXCL_FWD" hidden="1">"c1030"</definedName>
    <definedName name="IQ_PE_NORMALIZED" hidden="1">"c2207"</definedName>
    <definedName name="IQ_PE_RATIO" hidden="1">"c1610"</definedName>
    <definedName name="IQ_PENSION" hidden="1">"c1031"</definedName>
    <definedName name="IQ_PERIODDATE" hidden="1">"c1034"</definedName>
    <definedName name="IQ_PERIODDATE_BS" hidden="1">"c1032"</definedName>
    <definedName name="IQ_PERIODDATE_CF" hidden="1">"c1033"</definedName>
    <definedName name="IQ_PERIODDATE_IS" hidden="1">"c1034"</definedName>
    <definedName name="IQ_PERIODLENGTH_CF" hidden="1">"c1502"</definedName>
    <definedName name="IQ_PERIODLENGTH_IS" hidden="1">"c1503"</definedName>
    <definedName name="IQ_PERTYPE" hidden="1">"c1611"</definedName>
    <definedName name="IQ_PLL" hidden="1">"c2114"</definedName>
    <definedName name="IQ_POLICY_BENEFITS" hidden="1">"c1036"</definedName>
    <definedName name="IQ_POLICY_COST" hidden="1">"c1037"</definedName>
    <definedName name="IQ_POLICY_LIAB" hidden="1">"c1612"</definedName>
    <definedName name="IQ_POLICY_LOANS" hidden="1">"c1038"</definedName>
    <definedName name="IQ_POST_RETIRE_EXP" hidden="1">"c1039"</definedName>
    <definedName name="IQ_POSTPAID_CHURN" hidden="1">"c2121"</definedName>
    <definedName name="IQ_POSTPAID_SUBS" hidden="1">"c2118"</definedName>
    <definedName name="IQ_PRE_OPEN_COST" hidden="1">"c1040"</definedName>
    <definedName name="IQ_PREF_CONVERT" hidden="1">"c1041"</definedName>
    <definedName name="IQ_PREF_DIV_CF" hidden="1">"c1042"</definedName>
    <definedName name="IQ_PREF_DIV_OTHER" hidden="1">"c1043"</definedName>
    <definedName name="IQ_PREF_DIVID" hidden="1">"c1461"</definedName>
    <definedName name="IQ_PREF_EQUITY" hidden="1">"c1044"</definedName>
    <definedName name="IQ_PREF_ISSUED" hidden="1">"c1045"</definedName>
    <definedName name="IQ_PREF_ISSUED_BNK" hidden="1">"c1046"</definedName>
    <definedName name="IQ_PREF_ISSUED_BR" hidden="1">"c1047"</definedName>
    <definedName name="IQ_PREF_ISSUED_FIN" hidden="1">"c1048"</definedName>
    <definedName name="IQ_PREF_ISSUED_INS" hidden="1">"c1049"</definedName>
    <definedName name="IQ_PREF_ISSUED_REIT" hidden="1">"c1050"</definedName>
    <definedName name="IQ_PREF_ISSUED_UTI" hidden="1">"c1051"</definedName>
    <definedName name="IQ_PREF_NON_REDEEM" hidden="1">"c1052"</definedName>
    <definedName name="IQ_PREF_OTHER" hidden="1">"c1053"</definedName>
    <definedName name="IQ_PREF_OTHER_BNK" hidden="1">"c1054"</definedName>
    <definedName name="IQ_PREF_OTHER_BR" hidden="1">"c1055"</definedName>
    <definedName name="IQ_PREF_OTHER_FIN" hidden="1">"c1056"</definedName>
    <definedName name="IQ_PREF_OTHER_INS" hidden="1">"c1057"</definedName>
    <definedName name="IQ_PREF_OTHER_REIT" hidden="1">"c1058"</definedName>
    <definedName name="IQ_PREF_REDEEM" hidden="1">"c1059"</definedName>
    <definedName name="IQ_PREF_REP" hidden="1">"c1060"</definedName>
    <definedName name="IQ_PREF_REP_BNK" hidden="1">"c1061"</definedName>
    <definedName name="IQ_PREF_REP_BR" hidden="1">"c1062"</definedName>
    <definedName name="IQ_PREF_REP_FIN" hidden="1">"c1063"</definedName>
    <definedName name="IQ_PREF_REP_INS" hidden="1">"c1064"</definedName>
    <definedName name="IQ_PREF_REP_REIT" hidden="1">"c1065"</definedName>
    <definedName name="IQ_PREF_REP_UTI" hidden="1">"c1066"</definedName>
    <definedName name="IQ_PREF_STOCK" hidden="1">"c1052"</definedName>
    <definedName name="IQ_PREF_TOT" hidden="1">"c1044"</definedName>
    <definedName name="IQ_PREMIUMS_ANNUITY_REV" hidden="1">"c1067"</definedName>
    <definedName name="IQ_PREPAID_CHURN" hidden="1">"c2120"</definedName>
    <definedName name="IQ_PREPAID_EXP" hidden="1">"c1068"</definedName>
    <definedName name="IQ_PREPAID_EXPEN" hidden="1">"c1068"</definedName>
    <definedName name="IQ_PREPAID_SUBS" hidden="1">"c2117"</definedName>
    <definedName name="IQ_PRICE_OVER_BVPS" hidden="1">"c1026"</definedName>
    <definedName name="IQ_PRICE_OVER_LTM_EPS" hidden="1">"c1029"</definedName>
    <definedName name="IQ_PRICEDATE" hidden="1">"c1069"</definedName>
    <definedName name="IQ_PRICING_DATE" hidden="1">"c1613"</definedName>
    <definedName name="IQ_PRIMARY_INDUSTRY" hidden="1">"c1070"</definedName>
    <definedName name="IQ_PRO_FORMA_BASIC_EPS" hidden="1">"c1614"</definedName>
    <definedName name="IQ_PRO_FORMA_DILUT_EPS" hidden="1">"c1615"</definedName>
    <definedName name="IQ_PRO_FORMA_NET_INC" hidden="1">"c795"</definedName>
    <definedName name="IQ_PROFESSIONAL" hidden="1">"c1071"</definedName>
    <definedName name="IQ_PROFESSIONAL_TITLE" hidden="1">"c1072"</definedName>
    <definedName name="IQ_PROJECTED_PENSION_OBLIGATION" hidden="1">"c1292"</definedName>
    <definedName name="IQ_PROJECTED_PENSION_OBLIGATION_DOMESTIC" hidden="1">"c2656"</definedName>
    <definedName name="IQ_PROJECTED_PENSION_OBLIGATION_FOREIGN" hidden="1">"c2664"</definedName>
    <definedName name="IQ_PROPERTY_EXP" hidden="1">"c1073"</definedName>
    <definedName name="IQ_PROPERTY_GROSS" hidden="1">"c518"</definedName>
    <definedName name="IQ_PROPERTY_MGMT_FEE" hidden="1">"c1074"</definedName>
    <definedName name="IQ_PROPERTY_NET" hidden="1">"c829"</definedName>
    <definedName name="IQ_PROV_BAD_DEBTS" hidden="1">"c1075"</definedName>
    <definedName name="IQ_PROV_BAD_DEBTS_CF" hidden="1">"c1076"</definedName>
    <definedName name="IQ_PROVISION_10YR_ANN_GROWTH" hidden="1">"c1077"</definedName>
    <definedName name="IQ_PROVISION_1YR_ANN_GROWTH" hidden="1">"c1078"</definedName>
    <definedName name="IQ_PROVISION_2YR_ANN_GROWTH" hidden="1">"c1079"</definedName>
    <definedName name="IQ_PROVISION_3YR_ANN_GROWTH" hidden="1">"c1080"</definedName>
    <definedName name="IQ_PROVISION_5YR_ANN_GROWTH" hidden="1">"c1081"</definedName>
    <definedName name="IQ_PROVISION_7YR_ANN_GROWTH" hidden="1">"c1082"</definedName>
    <definedName name="IQ_PROVISION_CHARGE_OFFS" hidden="1">"c1083"</definedName>
    <definedName name="IQ_PTBV" hidden="1">"c1084"</definedName>
    <definedName name="IQ_PTBV_AVG" hidden="1">"c1085"</definedName>
    <definedName name="IQ_QTD" hidden="1">750000</definedName>
    <definedName name="IQ_QUICK_RATIO" hidden="1">"c1086"</definedName>
    <definedName name="IQ_RATE_COMP_GROWTH_DOMESTIC" hidden="1">"c1087"</definedName>
    <definedName name="IQ_RATE_COMP_GROWTH_FOREIGN" hidden="1">"c1088"</definedName>
    <definedName name="IQ_RAW_INV" hidden="1">"c1089"</definedName>
    <definedName name="IQ_RC" hidden="1">"c2497"</definedName>
    <definedName name="IQ_RC_PCT" hidden="1">"c2498"</definedName>
    <definedName name="IQ_RD_EXP" hidden="1">"c1090"</definedName>
    <definedName name="IQ_RD_EXP_FN" hidden="1">"c1091"</definedName>
    <definedName name="IQ_RE" hidden="1">"c1092"</definedName>
    <definedName name="IQ_REAL_ESTATE" hidden="1">"c1093"</definedName>
    <definedName name="IQ_REAL_ESTATE_ASSETS" hidden="1">"c1094"</definedName>
    <definedName name="IQ_REDEEM_PREF_STOCK" hidden="1">"c1059"</definedName>
    <definedName name="IQ_REG_ASSETS" hidden="1">"c1095"</definedName>
    <definedName name="IQ_REINSUR_PAY" hidden="1">"c1096"</definedName>
    <definedName name="IQ_REINSUR_PAY_CF" hidden="1">"c1097"</definedName>
    <definedName name="IQ_REINSUR_RECOVER" hidden="1">"c1098"</definedName>
    <definedName name="IQ_REINSUR_RECOVER_CF" hidden="1">"c1099"</definedName>
    <definedName name="IQ_REINSURANCE" hidden="1">"c1100"</definedName>
    <definedName name="IQ_RENTAL_REV" hidden="1">"c1101"</definedName>
    <definedName name="IQ_RESEARCH_DEV" hidden="1">"c1090"</definedName>
    <definedName name="IQ_RESIDENTIAL_LOANS" hidden="1">"c1102"</definedName>
    <definedName name="IQ_RESTATEMENT_BS" hidden="1">"c1643"</definedName>
    <definedName name="IQ_RESTATEMENT_CF" hidden="1">"c1644"</definedName>
    <definedName name="IQ_RESTATEMENT_IS" hidden="1">"c1642"</definedName>
    <definedName name="IQ_RESTRICTED_CASH" hidden="1">"c1103"</definedName>
    <definedName name="IQ_RESTRUCTURE" hidden="1">"c1104"</definedName>
    <definedName name="IQ_RESTRUCTURE_BNK" hidden="1">"c1105"</definedName>
    <definedName name="IQ_RESTRUCTURE_BR" hidden="1">"c1106"</definedName>
    <definedName name="IQ_RESTRUCTURE_CF" hidden="1">"c1107"</definedName>
    <definedName name="IQ_RESTRUCTURE_FIN" hidden="1">"c1108"</definedName>
    <definedName name="IQ_RESTRUCTURE_INS" hidden="1">"c1109"</definedName>
    <definedName name="IQ_RESTRUCTURE_REIT" hidden="1">"c1110"</definedName>
    <definedName name="IQ_RESTRUCTURE_UTI" hidden="1">"c1111"</definedName>
    <definedName name="IQ_RESTRUCTURED_LOANS" hidden="1">"c1112"</definedName>
    <definedName name="IQ_RETAIL_ACQUIRED_FRANCHISE_STORES" hidden="1">"c2903"</definedName>
    <definedName name="IQ_RETAIL_ACQUIRED_OWNED_STORES" hidden="1">"c2895"</definedName>
    <definedName name="IQ_RETAIL_ACQUIRED_STORES" hidden="1">"c2887"</definedName>
    <definedName name="IQ_RETAIL_AVG_STORE_SIZE_GROSS" hidden="1">"c2066"</definedName>
    <definedName name="IQ_RETAIL_AVG_STORE_SIZE_NET" hidden="1">"c2067"</definedName>
    <definedName name="IQ_RETAIL_AVG_WK_SALES" hidden="1">"c2891"</definedName>
    <definedName name="IQ_RETAIL_AVG_WK_SALES_FRANCHISE" hidden="1">"c2899"</definedName>
    <definedName name="IQ_RETAIL_AVG_WK_SALES_OWNED" hidden="1">"c2907"</definedName>
    <definedName name="IQ_RETAIL_CLOSED_FRANCHISE_STORES" hidden="1">"c2896"</definedName>
    <definedName name="IQ_RETAIL_CLOSED_OWNED_STORES" hidden="1">"c2904"</definedName>
    <definedName name="IQ_RETAIL_CLOSED_STORES" hidden="1">"c2063"</definedName>
    <definedName name="IQ_RETAIL_FRANCHISE_STORES_BEG" hidden="1">"c2893"</definedName>
    <definedName name="IQ_RETAIL_OPENED_FRANCHISE_STORES" hidden="1">"c2894"</definedName>
    <definedName name="IQ_RETAIL_OPENED_OWNED_STORES" hidden="1">"c2902"</definedName>
    <definedName name="IQ_RETAIL_OPENED_STORES" hidden="1">"c2062"</definedName>
    <definedName name="IQ_RETAIL_OWNED_STORES_BEG" hidden="1">"c2901"</definedName>
    <definedName name="IQ_RETAIL_SALES_SQFT_ALL_GROSS" hidden="1">"c2138"</definedName>
    <definedName name="IQ_RETAIL_SALES_SQFT_ALL_NET" hidden="1">"c2139"</definedName>
    <definedName name="IQ_RETAIL_SALES_SQFT_COMPARABLE_GROSS" hidden="1">"c2136"</definedName>
    <definedName name="IQ_RETAIL_SALES_SQFT_COMPARABLE_NET" hidden="1">"c2137"</definedName>
    <definedName name="IQ_RETAIL_SALES_SQFT_OWNED_GROSS" hidden="1">"c2134"</definedName>
    <definedName name="IQ_RETAIL_SALES_SQFT_OWNED_NET" hidden="1">"c2135"</definedName>
    <definedName name="IQ_RETAIL_SOLD_FRANCHISE_STORES" hidden="1">"c2897"</definedName>
    <definedName name="IQ_RETAIL_SOLD_OWNED_STORES" hidden="1">"c2905"</definedName>
    <definedName name="IQ_RETAIL_SOLD_STORES" hidden="1">"c2889"</definedName>
    <definedName name="IQ_RETAIL_SQ_FOOTAGE" hidden="1">"c2064"</definedName>
    <definedName name="IQ_RETAIL_STORE_SELLING_AREA" hidden="1">"c2065"</definedName>
    <definedName name="IQ_RETAIL_STORES_BEG" hidden="1">"c2885"</definedName>
    <definedName name="IQ_RETAIL_TOTAL_FRANCHISE_STORES" hidden="1">"c2898"</definedName>
    <definedName name="IQ_RETAIL_TOTAL_OWNED_STORES" hidden="1">"c2906"</definedName>
    <definedName name="IQ_RETAIL_TOTAL_STORES" hidden="1">"c2061"</definedName>
    <definedName name="IQ_RETAINED_EARN" hidden="1">"c1092"</definedName>
    <definedName name="IQ_RETURN_ASSETS" hidden="1">"c1113"</definedName>
    <definedName name="IQ_RETURN_ASSETS_BANK" hidden="1">"c1114"</definedName>
    <definedName name="IQ_RETURN_ASSETS_BROK" hidden="1">"c1115"</definedName>
    <definedName name="IQ_RETURN_ASSETS_FS" hidden="1">"c1116"</definedName>
    <definedName name="IQ_RETURN_CAPITAL" hidden="1">"c1117"</definedName>
    <definedName name="IQ_RETURN_EQUITY" hidden="1">"c1118"</definedName>
    <definedName name="IQ_RETURN_EQUITY_BANK" hidden="1">"c1119"</definedName>
    <definedName name="IQ_RETURN_EQUITY_BROK" hidden="1">"c1120"</definedName>
    <definedName name="IQ_RETURN_EQUITY_FS" hidden="1">"c1121"</definedName>
    <definedName name="IQ_RETURN_INVESTMENT" hidden="1">"c1117"</definedName>
    <definedName name="IQ_REV" hidden="1">"c1122"</definedName>
    <definedName name="IQ_REV_BEFORE_LL" hidden="1">"c1123"</definedName>
    <definedName name="IQ_REV_STDDEV_EST" hidden="1">"c1124"</definedName>
    <definedName name="IQ_REV_UTI" hidden="1">"c1125"</definedName>
    <definedName name="IQ_REVENUE" hidden="1">"c1122"</definedName>
    <definedName name="IQ_REVENUE_EST" hidden="1">"c1126"</definedName>
    <definedName name="IQ_REVENUE_HIGH_EST" hidden="1">"c1127"</definedName>
    <definedName name="IQ_REVENUE_LOW_EST" hidden="1">"c1128"</definedName>
    <definedName name="IQ_REVENUE_NUM_EST" hidden="1">"c1129"</definedName>
    <definedName name="IQ_REVISION_DATE_" hidden="1">39140.4376388889</definedName>
    <definedName name="IQ_RISK_ADJ_BANK_ASSETS" hidden="1">"c2670"</definedName>
    <definedName name="IQ_SALARY" hidden="1">"c1130"</definedName>
    <definedName name="IQ_SALE_INTAN_CF" hidden="1">"c1131"</definedName>
    <definedName name="IQ_SALE_INTAN_CF_BNK" hidden="1">"c1132"</definedName>
    <definedName name="IQ_SALE_INTAN_CF_BR" hidden="1">"c1133"</definedName>
    <definedName name="IQ_SALE_INTAN_CF_FIN" hidden="1">"c1134"</definedName>
    <definedName name="IQ_SALE_INTAN_CF_INS" hidden="1">"c1135"</definedName>
    <definedName name="IQ_SALE_INTAN_CF_REIT" hidden="1">"c1627"</definedName>
    <definedName name="IQ_SALE_INTAN_CF_UTI" hidden="1">"c1136"</definedName>
    <definedName name="IQ_SALE_PPE_CF" hidden="1">"c1137"</definedName>
    <definedName name="IQ_SALE_PPE_CF_BNK" hidden="1">"c1138"</definedName>
    <definedName name="IQ_SALE_PPE_CF_BR" hidden="1">"c1139"</definedName>
    <definedName name="IQ_SALE_PPE_CF_FIN" hidden="1">"c1140"</definedName>
    <definedName name="IQ_SALE_PPE_CF_INS" hidden="1">"c1141"</definedName>
    <definedName name="IQ_SALE_PPE_CF_UTI" hidden="1">"c1142"</definedName>
    <definedName name="IQ_SALE_RE_ASSETS" hidden="1">"c1629"</definedName>
    <definedName name="IQ_SALE_REAL_ESTATE_CF" hidden="1">"c1143"</definedName>
    <definedName name="IQ_SALE_REAL_ESTATE_CF_BNK" hidden="1">"c1144"</definedName>
    <definedName name="IQ_SALE_REAL_ESTATE_CF_BR" hidden="1">"c1145"</definedName>
    <definedName name="IQ_SALE_REAL_ESTATE_CF_FIN" hidden="1">"c1146"</definedName>
    <definedName name="IQ_SALE_REAL_ESTATE_CF_INS" hidden="1">"c1147"</definedName>
    <definedName name="IQ_SALE_REAL_ESTATE_CF_UTI" hidden="1">"c1148"</definedName>
    <definedName name="IQ_SALES_MARKETING" hidden="1">"c2240"</definedName>
    <definedName name="IQ_SAME_STORE" hidden="1">"c1149"</definedName>
    <definedName name="IQ_SAME_STORE_FRANCHISE" hidden="1">"c2900"</definedName>
    <definedName name="IQ_SAME_STORE_OWNED" hidden="1">"c2908"</definedName>
    <definedName name="IQ_SAME_STORE_TOTAL" hidden="1">"c2892"</definedName>
    <definedName name="IQ_SAVING_DEP" hidden="1">"c1150"</definedName>
    <definedName name="IQ_SECUR_RECEIV" hidden="1">"c1151"</definedName>
    <definedName name="IQ_SECURED_DEBT" hidden="1">"c2546"</definedName>
    <definedName name="IQ_SECURED_DEBT_PCT" hidden="1">"c2547"</definedName>
    <definedName name="IQ_SECURITY_BORROW" hidden="1">"c1152"</definedName>
    <definedName name="IQ_SECURITY_OWN" hidden="1">"c1153"</definedName>
    <definedName name="IQ_SECURITY_RESELL" hidden="1">"c1154"</definedName>
    <definedName name="IQ_SEPARATE_ACCT_ASSETS" hidden="1">"c1155"</definedName>
    <definedName name="IQ_SEPARATE_ACCT_LIAB" hidden="1">"c1156"</definedName>
    <definedName name="IQ_SERV_CHARGE_DEPOSITS" hidden="1">"c1157"</definedName>
    <definedName name="IQ_SGA" hidden="1">"c1158"</definedName>
    <definedName name="IQ_SGA_BNK" hidden="1">"c1159"</definedName>
    <definedName name="IQ_SGA_INS" hidden="1">"c1160"</definedName>
    <definedName name="IQ_SGA_MARGIN" hidden="1">"c1898"</definedName>
    <definedName name="IQ_SGA_REIT" hidden="1">"c1161"</definedName>
    <definedName name="IQ_SGA_SUPPL" hidden="1">"c1162"</definedName>
    <definedName name="IQ_SGA_UTI" hidden="1">"c1163"</definedName>
    <definedName name="IQ_SHAREOUTSTANDING" hidden="1">"c83"</definedName>
    <definedName name="IQ_SHARESOUTSTANDING" hidden="1">"c1164"</definedName>
    <definedName name="IQ_SHORT_INTEREST" hidden="1">"c1165"</definedName>
    <definedName name="IQ_SHORT_INTEREST_OVER_FLOAT" hidden="1">"c1577"</definedName>
    <definedName name="IQ_SHORT_INTEREST_PERCENT" hidden="1">"c1576"</definedName>
    <definedName name="IQ_SHORT_TERM_INVEST" hidden="1">"c1197"</definedName>
    <definedName name="IQ_SMALL_INT_BEAR_CD" hidden="1">"c1166"</definedName>
    <definedName name="IQ_SOFTWARE" hidden="1">"c1167"</definedName>
    <definedName name="IQ_SOURCE" hidden="1">"c1168"</definedName>
    <definedName name="IQ_SPECIAL_DIV_CF" hidden="1">"c1169"</definedName>
    <definedName name="IQ_SPECIAL_DIV_CF_BNK" hidden="1">"c1170"</definedName>
    <definedName name="IQ_SPECIAL_DIV_CF_BR" hidden="1">"c1171"</definedName>
    <definedName name="IQ_SPECIAL_DIV_CF_FIN" hidden="1">"c1172"</definedName>
    <definedName name="IQ_SPECIAL_DIV_CF_INS" hidden="1">"c1173"</definedName>
    <definedName name="IQ_SPECIAL_DIV_CF_REIT" hidden="1">"c1174"</definedName>
    <definedName name="IQ_SPECIAL_DIV_CF_UTI" hidden="1">"c1175"</definedName>
    <definedName name="IQ_SPECIAL_DIV_SHARE" hidden="1">"c3007"</definedName>
    <definedName name="IQ_SR_BONDS_NOTES" hidden="1">"c2501"</definedName>
    <definedName name="IQ_SR_BONDS_NOTES_PCT" hidden="1">"c2502"</definedName>
    <definedName name="IQ_SR_DEBT" hidden="1">"c2526"</definedName>
    <definedName name="IQ_SR_DEBT_EBITDA" hidden="1">"c2552"</definedName>
    <definedName name="IQ_SR_DEBT_EBITDA_CAPEX" hidden="1">"c2553"</definedName>
    <definedName name="IQ_SR_DEBT_PCT" hidden="1">"c2527"</definedName>
    <definedName name="IQ_SR_SUB_DEBT" hidden="1">"c2530"</definedName>
    <definedName name="IQ_SR_SUB_DEBT_EBITDA" hidden="1">"c2556"</definedName>
    <definedName name="IQ_SR_SUB_DEBT_EBITDA_CAPEX" hidden="1">"c2557"</definedName>
    <definedName name="IQ_SR_SUB_DEBT_PCT" hidden="1">"c2531"</definedName>
    <definedName name="IQ_ST_DEBT" hidden="1">"c1176"</definedName>
    <definedName name="IQ_ST_DEBT_BNK" hidden="1">"c1177"</definedName>
    <definedName name="IQ_ST_DEBT_BR" hidden="1">"c1178"</definedName>
    <definedName name="IQ_ST_DEBT_FIN" hidden="1">"c1179"</definedName>
    <definedName name="IQ_ST_DEBT_INS" hidden="1">"c1180"</definedName>
    <definedName name="IQ_ST_DEBT_ISSUED" hidden="1">"c1181"</definedName>
    <definedName name="IQ_ST_DEBT_ISSUED_BNK" hidden="1">"c1182"</definedName>
    <definedName name="IQ_ST_DEBT_ISSUED_BR" hidden="1">"c1183"</definedName>
    <definedName name="IQ_ST_DEBT_ISSUED_FIN" hidden="1">"c1184"</definedName>
    <definedName name="IQ_ST_DEBT_ISSUED_INS" hidden="1">"c1185"</definedName>
    <definedName name="IQ_ST_DEBT_ISSUED_REIT" hidden="1">"c1186"</definedName>
    <definedName name="IQ_ST_DEBT_ISSUED_UTI" hidden="1">"c1187"</definedName>
    <definedName name="IQ_ST_DEBT_PCT" hidden="1">"c2539"</definedName>
    <definedName name="IQ_ST_DEBT_REIT" hidden="1">"c1188"</definedName>
    <definedName name="IQ_ST_DEBT_REPAID" hidden="1">"c1189"</definedName>
    <definedName name="IQ_ST_DEBT_REPAID_BNK" hidden="1">"c1190"</definedName>
    <definedName name="IQ_ST_DEBT_REPAID_BR" hidden="1">"c1191"</definedName>
    <definedName name="IQ_ST_DEBT_REPAID_FIN" hidden="1">"c1192"</definedName>
    <definedName name="IQ_ST_DEBT_REPAID_INS" hidden="1">"c1193"</definedName>
    <definedName name="IQ_ST_DEBT_REPAID_REIT" hidden="1">"c1194"</definedName>
    <definedName name="IQ_ST_DEBT_REPAID_UTI" hidden="1">"c1195"</definedName>
    <definedName name="IQ_ST_DEBT_UTI" hidden="1">"c1196"</definedName>
    <definedName name="IQ_ST_INVEST" hidden="1">"c1197"</definedName>
    <definedName name="IQ_ST_INVEST_UTI" hidden="1">"c1198"</definedName>
    <definedName name="IQ_ST_NOTE_RECEIV" hidden="1">"c1199"</definedName>
    <definedName name="IQ_STATE" hidden="1">"c1200"</definedName>
    <definedName name="IQ_STATUTORY_SURPLUS" hidden="1">"c1201"</definedName>
    <definedName name="IQ_STOCK_BASED" hidden="1">"c1202"</definedName>
    <definedName name="IQ_STOCK_BASED_AT" hidden="1">"c2999"</definedName>
    <definedName name="IQ_STOCK_BASED_CF" hidden="1">"c1203"</definedName>
    <definedName name="IQ_STOCK_BASED_COGS" hidden="1">"c2990"</definedName>
    <definedName name="IQ_STOCK_BASED_GA" hidden="1">"c2993"</definedName>
    <definedName name="IQ_STOCK_BASED_OTHER" hidden="1">"c2995"</definedName>
    <definedName name="IQ_STOCK_BASED_RD" hidden="1">"c2991"</definedName>
    <definedName name="IQ_STOCK_BASED_SGA" hidden="1">"c2994"</definedName>
    <definedName name="IQ_STOCK_BASED_SM" hidden="1">"c2992"</definedName>
    <definedName name="IQ_STOCK_BASED_TOTAL" hidden="1">"c3040"</definedName>
    <definedName name="IQ_STRIKE_PRICE_ISSUED" hidden="1">"c1645"</definedName>
    <definedName name="IQ_STRIKE_PRICE_OS" hidden="1">"c1646"</definedName>
    <definedName name="IQ_SUB_BONDS_NOTES" hidden="1">"c2503"</definedName>
    <definedName name="IQ_SUB_BONDS_NOTES_PCT" hidden="1">"c2504"</definedName>
    <definedName name="IQ_SUB_DEBT" hidden="1">"c2532"</definedName>
    <definedName name="IQ_SUB_DEBT_EBITDA" hidden="1">"c2558"</definedName>
    <definedName name="IQ_SUB_DEBT_EBITDA_CAPEX" hidden="1">"c2559"</definedName>
    <definedName name="IQ_SUB_DEBT_PCT" hidden="1">"c2533"</definedName>
    <definedName name="IQ_SUB_LEASE_AFTER_FIVE" hidden="1">"c1207"</definedName>
    <definedName name="IQ_SUB_LEASE_INC_CY" hidden="1">"c1208"</definedName>
    <definedName name="IQ_SUB_LEASE_INC_CY1" hidden="1">"c1209"</definedName>
    <definedName name="IQ_SUB_LEASE_INC_CY2" hidden="1">"c1210"</definedName>
    <definedName name="IQ_SUB_LEASE_INC_CY3" hidden="1">"c1211"</definedName>
    <definedName name="IQ_SUB_LEASE_INC_CY4" hidden="1">"c1212"</definedName>
    <definedName name="IQ_SUB_LEASE_NEXT_FIVE" hidden="1">"c1213"</definedName>
    <definedName name="IQ_SVA" hidden="1">"c1214"</definedName>
    <definedName name="IQ_TAX_BENEFIT_OPTIONS" hidden="1">"c1215"</definedName>
    <definedName name="IQ_TAX_EQUIV_NET_INT_INC" hidden="1">"c1216"</definedName>
    <definedName name="IQ_TBV" hidden="1">"c1906"</definedName>
    <definedName name="IQ_TBV_10YR_ANN_GROWTH" hidden="1">"c1936"</definedName>
    <definedName name="IQ_TBV_1YR_ANN_GROWTH" hidden="1">"c1931"</definedName>
    <definedName name="IQ_TBV_2YR_ANN_GROWTH" hidden="1">"c1932"</definedName>
    <definedName name="IQ_TBV_3YR_ANN_GROWTH" hidden="1">"c1933"</definedName>
    <definedName name="IQ_TBV_5YR_ANN_GROWTH" hidden="1">"c1934"</definedName>
    <definedName name="IQ_TBV_7YR_ANN_GROWTH" hidden="1">"c1935"</definedName>
    <definedName name="IQ_TBV_SHARE" hidden="1">"c1217"</definedName>
    <definedName name="IQ_TEMPLATE" hidden="1">"c1521"</definedName>
    <definedName name="IQ_TENANT" hidden="1">"c1218"</definedName>
    <definedName name="IQ_TERM_LOANS" hidden="1">"c2499"</definedName>
    <definedName name="IQ_TERM_LOANS_PCT" hidden="1">"c2500"</definedName>
    <definedName name="IQ_TEV" hidden="1">"c1219"</definedName>
    <definedName name="IQ_TEV_EBIT" hidden="1">"c1220"</definedName>
    <definedName name="IQ_TEV_EBIT_AVG" hidden="1">"c1221"</definedName>
    <definedName name="IQ_TEV_EBITDA" hidden="1">"c1222"</definedName>
    <definedName name="IQ_TEV_EBITDA_AVG" hidden="1">"c1223"</definedName>
    <definedName name="IQ_TEV_EBITDA_FWD" hidden="1">"c1224"</definedName>
    <definedName name="IQ_TEV_EMPLOYEE_AVG" hidden="1">"c1225"</definedName>
    <definedName name="IQ_TEV_TOTAL_REV" hidden="1">"c1226"</definedName>
    <definedName name="IQ_TEV_TOTAL_REV_AVG" hidden="1">"c1227"</definedName>
    <definedName name="IQ_TEV_TOTAL_REV_FWD" hidden="1">"c1228"</definedName>
    <definedName name="IQ_TEV_UFCF" hidden="1">"c2208"</definedName>
    <definedName name="IQ_TIER_ONE_CAPITAL" hidden="1">"c2667"</definedName>
    <definedName name="IQ_TIER_ONE_RATIO" hidden="1">"c1229"</definedName>
    <definedName name="IQ_TIER_TWO_CAPITAL" hidden="1">"c2669"</definedName>
    <definedName name="IQ_TIME_DEP" hidden="1">"c1230"</definedName>
    <definedName name="IQ_TODAY" hidden="1">0</definedName>
    <definedName name="IQ_TOT_ADJ_INC" hidden="1">"c1616"</definedName>
    <definedName name="IQ_TOTAL_AR_BR" hidden="1">"c1231"</definedName>
    <definedName name="IQ_TOTAL_AR_REIT" hidden="1">"c1232"</definedName>
    <definedName name="IQ_TOTAL_AR_UTI" hidden="1">"c1233"</definedName>
    <definedName name="IQ_TOTAL_ASSETS" hidden="1">"c1234"</definedName>
    <definedName name="IQ_TOTAL_ASSETS_10YR_ANN_GROWTH" hidden="1">"c1235"</definedName>
    <definedName name="IQ_TOTAL_ASSETS_1YR_ANN_GROWTH" hidden="1">"c1236"</definedName>
    <definedName name="IQ_TOTAL_ASSETS_2YR_ANN_GROWTH" hidden="1">"c1237"</definedName>
    <definedName name="IQ_TOTAL_ASSETS_3YR_ANN_GROWTH" hidden="1">"c1238"</definedName>
    <definedName name="IQ_TOTAL_ASSETS_5YR_ANN_GROWTH" hidden="1">"c1239"</definedName>
    <definedName name="IQ_TOTAL_ASSETS_7YR_ANN_GROWTH" hidden="1">"c1240"</definedName>
    <definedName name="IQ_TOTAL_AVG_CE_TOTAL_AVG_ASSETS" hidden="1">"c1241"</definedName>
    <definedName name="IQ_TOTAL_AVG_EQUITY_TOTAL_AVG_ASSETS" hidden="1">"c1242"</definedName>
    <definedName name="IQ_TOTAL_BANK_CAPITAL" hidden="1">"c2668"</definedName>
    <definedName name="IQ_TOTAL_CA" hidden="1">"c1243"</definedName>
    <definedName name="IQ_TOTAL_CAP" hidden="1">"c1507"</definedName>
    <definedName name="IQ_TOTAL_CAPITAL_RATIO" hidden="1">"c1244"</definedName>
    <definedName name="IQ_TOTAL_CASH_DIVID" hidden="1">"c1266"</definedName>
    <definedName name="IQ_TOTAL_CASH_FINAN" hidden="1">"c119"</definedName>
    <definedName name="IQ_TOTAL_CASH_INVEST" hidden="1">"c121"</definedName>
    <definedName name="IQ_TOTAL_CASH_OPER" hidden="1">"c122"</definedName>
    <definedName name="IQ_TOTAL_CHURN" hidden="1">"c2122"</definedName>
    <definedName name="IQ_TOTAL_CL" hidden="1">"c1245"</definedName>
    <definedName name="IQ_TOTAL_COMMON" hidden="1">"c1022"</definedName>
    <definedName name="IQ_TOTAL_COMMON_EQUITY" hidden="1">"c1246"</definedName>
    <definedName name="IQ_TOTAL_CURRENT_ASSETS" hidden="1">"c1243"</definedName>
    <definedName name="IQ_TOTAL_CURRENT_LIAB" hidden="1">"c1245"</definedName>
    <definedName name="IQ_TOTAL_DEBT" hidden="1">"c1247"</definedName>
    <definedName name="IQ_TOTAL_DEBT_CAPITAL" hidden="1">"c1248"</definedName>
    <definedName name="IQ_TOTAL_DEBT_EBITDA" hidden="1">"c1249"</definedName>
    <definedName name="IQ_TOTAL_DEBT_EBITDA_CAPEX" hidden="1">"c2948"</definedName>
    <definedName name="IQ_TOTAL_DEBT_EQUITY" hidden="1">"c1250"</definedName>
    <definedName name="IQ_TOTAL_DEBT_EXCL_FIN" hidden="1">"c2937"</definedName>
    <definedName name="IQ_TOTAL_DEBT_ISSUED" hidden="1">"c1251"</definedName>
    <definedName name="IQ_TOTAL_DEBT_ISSUED_BNK" hidden="1">"c1252"</definedName>
    <definedName name="IQ_TOTAL_DEBT_ISSUED_BR" hidden="1">"c1253"</definedName>
    <definedName name="IQ_TOTAL_DEBT_ISSUED_FIN" hidden="1">"c1254"</definedName>
    <definedName name="IQ_TOTAL_DEBT_ISSUED_REIT" hidden="1">"c1255"</definedName>
    <definedName name="IQ_TOTAL_DEBT_ISSUED_UTI" hidden="1">"c1256"</definedName>
    <definedName name="IQ_TOTAL_DEBT_ISSUES_INS" hidden="1">"c1257"</definedName>
    <definedName name="IQ_TOTAL_DEBT_OVER_EBITDA" hidden="1">"c1249"</definedName>
    <definedName name="IQ_TOTAL_DEBT_OVER_TOTAL_BV" hidden="1">"c1250"</definedName>
    <definedName name="IQ_TOTAL_DEBT_OVER_TOTAL_CAP" hidden="1">"c1248"</definedName>
    <definedName name="IQ_TOTAL_DEBT_REPAID" hidden="1">"c1258"</definedName>
    <definedName name="IQ_TOTAL_DEBT_REPAID_BNK" hidden="1">"c1259"</definedName>
    <definedName name="IQ_TOTAL_DEBT_REPAID_BR" hidden="1">"c1260"</definedName>
    <definedName name="IQ_TOTAL_DEBT_REPAID_FIN" hidden="1">"c1261"</definedName>
    <definedName name="IQ_TOTAL_DEBT_REPAID_INS" hidden="1">"c1262"</definedName>
    <definedName name="IQ_TOTAL_DEBT_REPAID_REIT" hidden="1">"c1263"</definedName>
    <definedName name="IQ_TOTAL_DEBT_REPAID_UTI" hidden="1">"c1264"</definedName>
    <definedName name="IQ_TOTAL_DEPOSITS" hidden="1">"c1265"</definedName>
    <definedName name="IQ_TOTAL_DIV_PAID_CF" hidden="1">"c1266"</definedName>
    <definedName name="IQ_TOTAL_EMPLOYEE" hidden="1">"c1522"</definedName>
    <definedName name="IQ_TOTAL_EMPLOYEES" hidden="1">"c1522"</definedName>
    <definedName name="IQ_TOTAL_EQUITY" hidden="1">"c1267"</definedName>
    <definedName name="IQ_TOTAL_EQUITY_10YR_ANN_GROWTH" hidden="1">"c1268"</definedName>
    <definedName name="IQ_TOTAL_EQUITY_1YR_ANN_GROWTH" hidden="1">"c1269"</definedName>
    <definedName name="IQ_TOTAL_EQUITY_2YR_ANN_GROWTH" hidden="1">"c1270"</definedName>
    <definedName name="IQ_TOTAL_EQUITY_3YR_ANN_GROWTH" hidden="1">"c1271"</definedName>
    <definedName name="IQ_TOTAL_EQUITY_5YR_ANN_GROWTH" hidden="1">"c1272"</definedName>
    <definedName name="IQ_TOTAL_EQUITY_7YR_ANN_GROWTH" hidden="1">"c1273"</definedName>
    <definedName name="IQ_TOTAL_EQUITY_ALLOWANCE_TOTAL_LOANS" hidden="1">"c1274"</definedName>
    <definedName name="IQ_TOTAL_INTEREST_EXP" hidden="1">"c591"</definedName>
    <definedName name="IQ_TOTAL_INVENTORY" hidden="1">"c622"</definedName>
    <definedName name="IQ_TOTAL_INVEST" hidden="1">"c1275"</definedName>
    <definedName name="IQ_TOTAL_LIAB" hidden="1">"c1276"</definedName>
    <definedName name="IQ_TOTAL_LIAB_BNK" hidden="1">"c1277"</definedName>
    <definedName name="IQ_TOTAL_LIAB_BR" hidden="1">"c1278"</definedName>
    <definedName name="IQ_TOTAL_LIAB_EQUITY" hidden="1">"c1279"</definedName>
    <definedName name="IQ_TOTAL_LIAB_FIN" hidden="1">"c1280"</definedName>
    <definedName name="IQ_TOTAL_LIAB_INS" hidden="1">"c1281"</definedName>
    <definedName name="IQ_TOTAL_LIAB_REIT" hidden="1">"c1282"</definedName>
    <definedName name="IQ_TOTAL_LIAB_SHAREHOLD" hidden="1">"c1279"</definedName>
    <definedName name="IQ_TOTAL_LIAB_TOTAL_ASSETS" hidden="1">"c1283"</definedName>
    <definedName name="IQ_TOTAL_LONG_DEBT" hidden="1">"c1617"</definedName>
    <definedName name="IQ_TOTAL_NON_REC" hidden="1">"c1444"</definedName>
    <definedName name="IQ_TOTAL_OPER_EXP_BR" hidden="1">"c1284"</definedName>
    <definedName name="IQ_TOTAL_OPER_EXP_FIN" hidden="1">"c1285"</definedName>
    <definedName name="IQ_TOTAL_OPER_EXP_INS" hidden="1">"c1286"</definedName>
    <definedName name="IQ_TOTAL_OPER_EXP_REIT" hidden="1">"c1287"</definedName>
    <definedName name="IQ_TOTAL_OPER_EXP_UTI" hidden="1">"c1288"</definedName>
    <definedName name="IQ_TOTAL_OPER_EXPEN" hidden="1">"c1445"</definedName>
    <definedName name="IQ_TOTAL_OPTIONS_BEG_OS" hidden="1">"c2693"</definedName>
    <definedName name="IQ_TOTAL_OPTIONS_CANCELLED" hidden="1">"c2696"</definedName>
    <definedName name="IQ_TOTAL_OPTIONS_END_OS" hidden="1">"c2697"</definedName>
    <definedName name="IQ_TOTAL_OPTIONS_EXERCISED" hidden="1">"c2695"</definedName>
    <definedName name="IQ_TOTAL_OPTIONS_GRANTED" hidden="1">"c2694"</definedName>
    <definedName name="IQ_TOTAL_OTHER_OPER" hidden="1">"c1289"</definedName>
    <definedName name="IQ_TOTAL_OUTSTANDING_BS_DATE" hidden="1">"c1022"</definedName>
    <definedName name="IQ_TOTAL_OUTSTANDING_FILING_DATE" hidden="1">"c2107"</definedName>
    <definedName name="IQ_TOTAL_PENSION_ASSETS" hidden="1">"c1290"</definedName>
    <definedName name="IQ_TOTAL_PENSION_ASSETS_DOMESTIC" hidden="1">"c2658"</definedName>
    <definedName name="IQ_TOTAL_PENSION_ASSETS_FOREIGN" hidden="1">"c2666"</definedName>
    <definedName name="IQ_TOTAL_PENSION_EXP" hidden="1">"c1291"</definedName>
    <definedName name="IQ_TOTAL_PENSION_OBLIGATION" hidden="1">"c1292"</definedName>
    <definedName name="IQ_TOTAL_PRINCIPAL" hidden="1">"c2509"</definedName>
    <definedName name="IQ_TOTAL_PRINCIPAL_PCT" hidden="1">"c2510"</definedName>
    <definedName name="IQ_TOTAL_PROVED_RESERVES_NGL" hidden="1">"c2924"</definedName>
    <definedName name="IQ_TOTAL_PROVED_RESERVES_OIL" hidden="1">"c2040"</definedName>
    <definedName name="IQ_TOTAL_RECEIV" hidden="1">"c1293"</definedName>
    <definedName name="IQ_TOTAL_REV" hidden="1">"c1294"</definedName>
    <definedName name="IQ_TOTAL_REV_10YR_ANN_GROWTH" hidden="1">"c1295"</definedName>
    <definedName name="IQ_TOTAL_REV_1YR_ANN_GROWTH" hidden="1">"c1296"</definedName>
    <definedName name="IQ_TOTAL_REV_2YR_ANN_GROWTH" hidden="1">"c1297"</definedName>
    <definedName name="IQ_TOTAL_REV_3YR_ANN_GROWTH" hidden="1">"c1298"</definedName>
    <definedName name="IQ_TOTAL_REV_5YR_ANN_GROWTH" hidden="1">"c1299"</definedName>
    <definedName name="IQ_TOTAL_REV_7YR_ANN_GROWTH" hidden="1">"c1300"</definedName>
    <definedName name="IQ_TOTAL_REV_AS_REPORTED" hidden="1">"c1301"</definedName>
    <definedName name="IQ_TOTAL_REV_BNK" hidden="1">"c1302"</definedName>
    <definedName name="IQ_TOTAL_REV_BR" hidden="1">"c1303"</definedName>
    <definedName name="IQ_TOTAL_REV_EMPLOYEE" hidden="1">"c1304"</definedName>
    <definedName name="IQ_TOTAL_REV_FIN" hidden="1">"c1305"</definedName>
    <definedName name="IQ_TOTAL_REV_INS" hidden="1">"c1306"</definedName>
    <definedName name="IQ_TOTAL_REV_REIT" hidden="1">"c1307"</definedName>
    <definedName name="IQ_TOTAL_REV_SHARE" hidden="1">"c1912"</definedName>
    <definedName name="IQ_TOTAL_REV_UTI" hidden="1">"c1308"</definedName>
    <definedName name="IQ_TOTAL_REVENUE" hidden="1">"c1294"</definedName>
    <definedName name="IQ_TOTAL_SPECIAL" hidden="1">"c1618"</definedName>
    <definedName name="IQ_TOTAL_ST_BORROW" hidden="1">"c1177"</definedName>
    <definedName name="IQ_TOTAL_SUB_DEBT" hidden="1">"c2528"</definedName>
    <definedName name="IQ_TOTAL_SUB_DEBT_EBITDA" hidden="1">"c2554"</definedName>
    <definedName name="IQ_TOTAL_SUB_DEBT_EBITDA_CAPEX" hidden="1">"c2555"</definedName>
    <definedName name="IQ_TOTAL_SUB_DEBT_PCT" hidden="1">"c2529"</definedName>
    <definedName name="IQ_TOTAL_SUBS" hidden="1">"c2119"</definedName>
    <definedName name="IQ_TOTAL_UNUSUAL" hidden="1">"c1508"</definedName>
    <definedName name="IQ_TOTAL_WARRANTS_BEG_OS" hidden="1">"c2719"</definedName>
    <definedName name="IQ_TOTAL_WARRANTS_CANCELLED" hidden="1">"c2722"</definedName>
    <definedName name="IQ_TOTAL_WARRANTS_END_OS" hidden="1">"c2723"</definedName>
    <definedName name="IQ_TOTAL_WARRANTS_EXERCISED" hidden="1">"c2721"</definedName>
    <definedName name="IQ_TOTAL_WARRANTS_ISSUED" hidden="1">"c2720"</definedName>
    <definedName name="IQ_TR_ACCT_METHOD" hidden="1">"c2363"</definedName>
    <definedName name="IQ_TR_ACQ_52_WK_HI_PCT" hidden="1">"c2348"</definedName>
    <definedName name="IQ_TR_ACQ_52_WK_LOW_PCT" hidden="1">"c2347"</definedName>
    <definedName name="IQ_TR_ACQ_CASH_ST_INVEST" hidden="1">"c2372"</definedName>
    <definedName name="IQ_TR_ACQ_CLOSEPRICE_1D" hidden="1">"c3027"</definedName>
    <definedName name="IQ_TR_ACQ_DILUT_EPS_EXCL" hidden="1">"c3028"</definedName>
    <definedName name="IQ_TR_ACQ_EARNING_CO" hidden="1">"c2379"</definedName>
    <definedName name="IQ_TR_ACQ_EBIT" hidden="1">"c2380"</definedName>
    <definedName name="IQ_TR_ACQ_EBITDA" hidden="1">"c2381"</definedName>
    <definedName name="IQ_TR_ACQ_FILING_CURRENCY" hidden="1">"c3033"</definedName>
    <definedName name="IQ_TR_ACQ_MCAP_1DAY" hidden="1">"c2345"</definedName>
    <definedName name="IQ_TR_ACQ_MIN_INT" hidden="1">"c2374"</definedName>
    <definedName name="IQ_TR_ACQ_NET_DEBT" hidden="1">"c2373"</definedName>
    <definedName name="IQ_TR_ACQ_NI" hidden="1">"c2378"</definedName>
    <definedName name="IQ_TR_ACQ_PRICEDATE_1D" hidden="1">"c2346"</definedName>
    <definedName name="IQ_TR_ACQ_RETURN" hidden="1">"c2349"</definedName>
    <definedName name="IQ_TR_ACQ_STOCKYEARHIGH_1D" hidden="1">"c2343"</definedName>
    <definedName name="IQ_TR_ACQ_STOCKYEARLOW_1D" hidden="1">"c2344"</definedName>
    <definedName name="IQ_TR_ACQ_TOTAL_ASSETS" hidden="1">"c2371"</definedName>
    <definedName name="IQ_TR_ACQ_TOTAL_COMMON_EQ" hidden="1">"c2377"</definedName>
    <definedName name="IQ_TR_ACQ_TOTAL_DEBT" hidden="1">"c2376"</definedName>
    <definedName name="IQ_TR_ACQ_TOTAL_PREF" hidden="1">"c2375"</definedName>
    <definedName name="IQ_TR_ACQ_TOTAL_REV" hidden="1">"c2382"</definedName>
    <definedName name="IQ_TR_ADJ_SIZE" hidden="1">"c3024"</definedName>
    <definedName name="IQ_TR_ANN_DATE" hidden="1">"c2395"</definedName>
    <definedName name="IQ_TR_ANN_DATE_BL" hidden="1">"c2394"</definedName>
    <definedName name="IQ_TR_BID_DATE" hidden="1">"c2357"</definedName>
    <definedName name="IQ_TR_BLUESKY_FEES" hidden="1">"c2277"</definedName>
    <definedName name="IQ_TR_BUY_ACC_ADVISORS" hidden="1">"c3048"</definedName>
    <definedName name="IQ_TR_BUY_FIN_ADVISORS" hidden="1">"c3045"</definedName>
    <definedName name="IQ_TR_BUY_LEG_ADVISORS" hidden="1">"c2387"</definedName>
    <definedName name="IQ_TR_BUYER_ID" hidden="1">"c2404"</definedName>
    <definedName name="IQ_TR_BUYERNAME" hidden="1">"c2401"</definedName>
    <definedName name="IQ_TR_CANCELLED_DATE" hidden="1">"c2284"</definedName>
    <definedName name="IQ_TR_CASH_CONSID_PCT" hidden="1">"c2296"</definedName>
    <definedName name="IQ_TR_CASH_ST_INVEST" hidden="1">"c3025"</definedName>
    <definedName name="IQ_TR_CHANGE_CONTROL" hidden="1">"c2365"</definedName>
    <definedName name="IQ_TR_CLOSED_DATE" hidden="1">"c2283"</definedName>
    <definedName name="IQ_TR_CO_NET_PROCEEDS" hidden="1">"c2268"</definedName>
    <definedName name="IQ_TR_CO_NET_PROCEEDS_PCT" hidden="1">"c2270"</definedName>
    <definedName name="IQ_TR_COMMENTS" hidden="1">"c2383"</definedName>
    <definedName name="IQ_TR_CURRENCY" hidden="1">"c3016"</definedName>
    <definedName name="IQ_TR_DEAL_ATTITUDE" hidden="1">"c2364"</definedName>
    <definedName name="IQ_TR_DEAL_CONDITIONS" hidden="1">"c2367"</definedName>
    <definedName name="IQ_TR_DEAL_RESOLUTION" hidden="1">"c2391"</definedName>
    <definedName name="IQ_TR_DEAL_RESPONSES" hidden="1">"c2366"</definedName>
    <definedName name="IQ_TR_DEBT_CONSID_PCT" hidden="1">"c2299"</definedName>
    <definedName name="IQ_TR_DEF_AGRMT_DATE" hidden="1">"c2285"</definedName>
    <definedName name="IQ_TR_DISCLOSED_FEES_EXP" hidden="1">"c2288"</definedName>
    <definedName name="IQ_TR_EARNOUTS" hidden="1">"c3023"</definedName>
    <definedName name="IQ_TR_EXPIRED_DATE" hidden="1">"c2412"</definedName>
    <definedName name="IQ_TR_GROSS_OFFERING_AMT" hidden="1">"c2262"</definedName>
    <definedName name="IQ_TR_HYBRID_CONSID_PCT" hidden="1">"c2300"</definedName>
    <definedName name="IQ_TR_IMPLIED_EQ" hidden="1">"c3018"</definedName>
    <definedName name="IQ_TR_IMPLIED_EQ_BV" hidden="1">"c3019"</definedName>
    <definedName name="IQ_TR_IMPLIED_EQ_NI_LTM" hidden="1">"c3020"</definedName>
    <definedName name="IQ_TR_IMPLIED_EV" hidden="1">"c2301"</definedName>
    <definedName name="IQ_TR_IMPLIED_EV_BV" hidden="1">"c2306"</definedName>
    <definedName name="IQ_TR_IMPLIED_EV_EBIT" hidden="1">"c2302"</definedName>
    <definedName name="IQ_TR_IMPLIED_EV_EBITDA" hidden="1">"c2303"</definedName>
    <definedName name="IQ_TR_IMPLIED_EV_NI_LTM" hidden="1">"c2307"</definedName>
    <definedName name="IQ_TR_IMPLIED_EV_REV" hidden="1">"c2304"</definedName>
    <definedName name="IQ_TR_LOI_DATE" hidden="1">"c2282"</definedName>
    <definedName name="IQ_TR_MAJ_MIN_STAKE" hidden="1">"c2389"</definedName>
    <definedName name="IQ_TR_NEGOTIATED_BUYBACK_PRICE" hidden="1">"c2414"</definedName>
    <definedName name="IQ_TR_NET_ASSUM_LIABILITIES" hidden="1">"c2308"</definedName>
    <definedName name="IQ_TR_NET_PROCEEDS" hidden="1">"c2267"</definedName>
    <definedName name="IQ_TR_OFFER_DATE" hidden="1">"c2265"</definedName>
    <definedName name="IQ_TR_OFFER_DATE_MA" hidden="1">"c3035"</definedName>
    <definedName name="IQ_TR_OFFER_PER_SHARE" hidden="1">"c3017"</definedName>
    <definedName name="IQ_TR_OPTIONS_CONSID_PCT" hidden="1">"c2311"</definedName>
    <definedName name="IQ_TR_OTHER_CONSID" hidden="1">"c3022"</definedName>
    <definedName name="IQ_TR_PCT_SOUGHT" hidden="1">"c2309"</definedName>
    <definedName name="IQ_TR_PFEATURES" hidden="1">"c2384"</definedName>
    <definedName name="IQ_TR_PIPE_CONV_PRICE_SHARE" hidden="1">"c2292"</definedName>
    <definedName name="IQ_TR_PIPE_CPN_PCT" hidden="1">"c2291"</definedName>
    <definedName name="IQ_TR_PIPE_NUMBER_SHARES" hidden="1">"c2293"</definedName>
    <definedName name="IQ_TR_PIPE_PPS" hidden="1">"c2290"</definedName>
    <definedName name="IQ_TR_POSTMONEY_VAL" hidden="1">"c2286"</definedName>
    <definedName name="IQ_TR_PREDEAL_SITUATION" hidden="1">"c2390"</definedName>
    <definedName name="IQ_TR_PREF_CONSID_PCT" hidden="1">"c2310"</definedName>
    <definedName name="IQ_TR_PREMONEY_VAL" hidden="1">"c2287"</definedName>
    <definedName name="IQ_TR_PRINTING_FEES" hidden="1">"c2276"</definedName>
    <definedName name="IQ_TR_PT_MONETARY_VALUES" hidden="1">"c2415"</definedName>
    <definedName name="IQ_TR_PT_NUMBER_SHARES" hidden="1">"c2417"</definedName>
    <definedName name="IQ_TR_PT_PCT_SHARES" hidden="1">"c2416"</definedName>
    <definedName name="IQ_TR_RATING_FEES" hidden="1">"c2275"</definedName>
    <definedName name="IQ_TR_REG_EFFECT_DATE" hidden="1">"c2264"</definedName>
    <definedName name="IQ_TR_REG_FILED_DATE" hidden="1">"c2263"</definedName>
    <definedName name="IQ_TR_RENEWAL_BUYBACK" hidden="1">"c2413"</definedName>
    <definedName name="IQ_TR_ROUND_NUMBER" hidden="1">"c2295"</definedName>
    <definedName name="IQ_TR_SEC_FEES" hidden="1">"c2274"</definedName>
    <definedName name="IQ_TR_SECURITY_TYPE_REG" hidden="1">"c2279"</definedName>
    <definedName name="IQ_TR_SELL_ACC_ADVISORS" hidden="1">"c3049"</definedName>
    <definedName name="IQ_TR_SELL_FIN_ADVISORS" hidden="1">"c3046"</definedName>
    <definedName name="IQ_TR_SELL_LEG_ADVISORS" hidden="1">"c2388"</definedName>
    <definedName name="IQ_TR_SELLER_ID" hidden="1">"c2406"</definedName>
    <definedName name="IQ_TR_SELLERNAME" hidden="1">"c2402"</definedName>
    <definedName name="IQ_TR_SFEATURES" hidden="1">"c2385"</definedName>
    <definedName name="IQ_TR_SH_NET_PROCEEDS" hidden="1">"c2269"</definedName>
    <definedName name="IQ_TR_SH_NET_PROCEEDS_PCT" hidden="1">"c2271"</definedName>
    <definedName name="IQ_TR_SPECIAL_COMMITTEE" hidden="1">"c2362"</definedName>
    <definedName name="IQ_TR_STATUS" hidden="1">"c2399"</definedName>
    <definedName name="IQ_TR_STOCK_CONSID_PCT" hidden="1">"c2312"</definedName>
    <definedName name="IQ_TR_SUSPENDED_DATE" hidden="1">"c2407"</definedName>
    <definedName name="IQ_TR_TARGET_52WKHI_PCT" hidden="1">"c2351"</definedName>
    <definedName name="IQ_TR_TARGET_52WKLOW_PCT" hidden="1">"c2350"</definedName>
    <definedName name="IQ_TR_TARGET_ACC_ADVISORS" hidden="1">"c3047"</definedName>
    <definedName name="IQ_TR_TARGET_CASH_ST_INVEST" hidden="1">"c2327"</definedName>
    <definedName name="IQ_TR_TARGET_CLOSEPRICE_1D" hidden="1">"c2352"</definedName>
    <definedName name="IQ_TR_TARGET_CLOSEPRICE_1M" hidden="1">"c2354"</definedName>
    <definedName name="IQ_TR_TARGET_CLOSEPRICE_1W" hidden="1">"c2353"</definedName>
    <definedName name="IQ_TR_TARGET_DILUT_EPS_EXCL" hidden="1">"c2324"</definedName>
    <definedName name="IQ_TR_TARGET_EARNING_CO" hidden="1">"c2332"</definedName>
    <definedName name="IQ_TR_TARGET_EBIT" hidden="1">"c2333"</definedName>
    <definedName name="IQ_TR_TARGET_EBITDA" hidden="1">"c2334"</definedName>
    <definedName name="IQ_TR_TARGET_FILING_CURRENCY" hidden="1">"c3034"</definedName>
    <definedName name="IQ_TR_TARGET_FIN_ADVISORS" hidden="1">"c3044"</definedName>
    <definedName name="IQ_TR_TARGET_ID" hidden="1">"c2405"</definedName>
    <definedName name="IQ_TR_TARGET_LEG_ADVISORS" hidden="1">"c2386"</definedName>
    <definedName name="IQ_TR_TARGET_MARKETCAP" hidden="1">"c2342"</definedName>
    <definedName name="IQ_TR_TARGET_MIN_INT" hidden="1">"c2328"</definedName>
    <definedName name="IQ_TR_TARGET_NET_DEBT" hidden="1">"c2326"</definedName>
    <definedName name="IQ_TR_TARGET_NI" hidden="1">"c2331"</definedName>
    <definedName name="IQ_TR_TARGET_PRICEDATE_1D" hidden="1">"c2341"</definedName>
    <definedName name="IQ_TR_TARGET_RETURN" hidden="1">"c2355"</definedName>
    <definedName name="IQ_TR_TARGET_SEC_DETAIL" hidden="1">"c3021"</definedName>
    <definedName name="IQ_TR_TARGET_SEC_TI_ID" hidden="1">"c2368"</definedName>
    <definedName name="IQ_TR_TARGET_SEC_TYPE" hidden="1">"c2369"</definedName>
    <definedName name="IQ_TR_TARGET_SPD" hidden="1">"c2313"</definedName>
    <definedName name="IQ_TR_TARGET_SPD_PCT" hidden="1">"c2314"</definedName>
    <definedName name="IQ_TR_TARGET_STOCKPREMIUM_1D" hidden="1">"c2336"</definedName>
    <definedName name="IQ_TR_TARGET_STOCKPREMIUM_1M" hidden="1">"c2337"</definedName>
    <definedName name="IQ_TR_TARGET_STOCKPREMIUM_1W" hidden="1">"c2338"</definedName>
    <definedName name="IQ_TR_TARGET_STOCKYEARHIGH_1D" hidden="1">"c2339"</definedName>
    <definedName name="IQ_TR_TARGET_STOCKYEARLOW_1D" hidden="1">"c2340"</definedName>
    <definedName name="IQ_TR_TARGET_TOTAL_ASSETS" hidden="1">"c2325"</definedName>
    <definedName name="IQ_TR_TARGET_TOTAL_COMMON_EQ" hidden="1">"c2421"</definedName>
    <definedName name="IQ_TR_TARGET_TOTAL_DEBT" hidden="1">"c2330"</definedName>
    <definedName name="IQ_TR_TARGET_TOTAL_PREF" hidden="1">"c2329"</definedName>
    <definedName name="IQ_TR_TARGET_TOTAL_REV" hidden="1">"c2335"</definedName>
    <definedName name="IQ_TR_TARGETNAME" hidden="1">"c2403"</definedName>
    <definedName name="IQ_TR_TERM_FEE" hidden="1">"c2298"</definedName>
    <definedName name="IQ_TR_TERM_FEE_PCT" hidden="1">"c2297"</definedName>
    <definedName name="IQ_TR_TODATE" hidden="1">"c3036"</definedName>
    <definedName name="IQ_TR_TODATE_MONETARY_VALUE" hidden="1">"c2418"</definedName>
    <definedName name="IQ_TR_TODATE_NUMBER_SHARES" hidden="1">"c2420"</definedName>
    <definedName name="IQ_TR_TODATE_PCT_SHARES" hidden="1">"c2419"</definedName>
    <definedName name="IQ_TR_TOTAL_ACCT_FEES" hidden="1">"c2273"</definedName>
    <definedName name="IQ_TR_TOTAL_CASH" hidden="1">"c2315"</definedName>
    <definedName name="IQ_TR_TOTAL_CONSID_SH" hidden="1">"c2316"</definedName>
    <definedName name="IQ_TR_TOTAL_DEBT" hidden="1">"c2317"</definedName>
    <definedName name="IQ_TR_TOTAL_GROSS_TV" hidden="1">"c2318"</definedName>
    <definedName name="IQ_TR_TOTAL_HYBRID" hidden="1">"c2319"</definedName>
    <definedName name="IQ_TR_TOTAL_LEGAL_FEES" hidden="1">"c2272"</definedName>
    <definedName name="IQ_TR_TOTAL_NET_TV" hidden="1">"c2320"</definedName>
    <definedName name="IQ_TR_TOTAL_NEWMONEY" hidden="1">"c2289"</definedName>
    <definedName name="IQ_TR_TOTAL_OPTIONS" hidden="1">"c2322"</definedName>
    <definedName name="IQ_TR_TOTAL_OPTIONS_BUYER" hidden="1">"c3026"</definedName>
    <definedName name="IQ_TR_TOTAL_PREFERRED" hidden="1">"c2321"</definedName>
    <definedName name="IQ_TR_TOTAL_REG_AMT" hidden="1">"c2261"</definedName>
    <definedName name="IQ_TR_TOTAL_STOCK" hidden="1">"c2323"</definedName>
    <definedName name="IQ_TR_TOTAL_TAKEDOWNS" hidden="1">"c2278"</definedName>
    <definedName name="IQ_TR_TOTAL_UW_COMP" hidden="1">"c2280"</definedName>
    <definedName name="IQ_TR_TOTALVALUE" hidden="1">"c2400"</definedName>
    <definedName name="IQ_TR_TRANSACTION_TYPE" hidden="1">"c2398"</definedName>
    <definedName name="IQ_TR_WITHDRAWN_DTE" hidden="1">"c2266"</definedName>
    <definedName name="IQ_TRADE_AR" hidden="1">"c40"</definedName>
    <definedName name="IQ_TRADE_PRINCIPAL" hidden="1">"c1309"</definedName>
    <definedName name="IQ_TRADING_ASSETS" hidden="1">"c1310"</definedName>
    <definedName name="IQ_TRADING_CURRENCY" hidden="1">"c2212"</definedName>
    <definedName name="IQ_TREASURY" hidden="1">"c1311"</definedName>
    <definedName name="IQ_TREASURY_OTHER_EQUITY" hidden="1">"c1312"</definedName>
    <definedName name="IQ_TREASURY_OTHER_EQUITY_BNK" hidden="1">"c1313"</definedName>
    <definedName name="IQ_TREASURY_OTHER_EQUITY_BR" hidden="1">"c1314"</definedName>
    <definedName name="IQ_TREASURY_OTHER_EQUITY_FIN" hidden="1">"c1315"</definedName>
    <definedName name="IQ_TREASURY_OTHER_EQUITY_INS" hidden="1">"c1316"</definedName>
    <definedName name="IQ_TREASURY_OTHER_EQUITY_REIT" hidden="1">"c1317"</definedName>
    <definedName name="IQ_TREASURY_OTHER_EQUITY_UTI" hidden="1">"c1318"</definedName>
    <definedName name="IQ_TREASURY_STOCK" hidden="1">"c1311"</definedName>
    <definedName name="IQ_TRUST_INC" hidden="1">"c1319"</definedName>
    <definedName name="IQ_TRUST_PREF" hidden="1">"c1320"</definedName>
    <definedName name="IQ_TRUST_PREFERRED" hidden="1">"c3029"</definedName>
    <definedName name="IQ_TRUST_PREFERRED_PCT" hidden="1">"c3030"</definedName>
    <definedName name="IQ_UFCF_10YR_ANN_GROWTH" hidden="1">"c1948"</definedName>
    <definedName name="IQ_UFCF_1YR_ANN_GROWTH" hidden="1">"c1943"</definedName>
    <definedName name="IQ_UFCF_2YR_ANN_GROWTH" hidden="1">"c1944"</definedName>
    <definedName name="IQ_UFCF_3YR_ANN_GROWTH" hidden="1">"c1945"</definedName>
    <definedName name="IQ_UFCF_5YR_ANN_GROWTH" hidden="1">"c1946"</definedName>
    <definedName name="IQ_UFCF_7YR_ANN_GROWTH" hidden="1">"c1947"</definedName>
    <definedName name="IQ_UFCF_MARGIN" hidden="1">"c1962"</definedName>
    <definedName name="IQ_UNAMORT_DISC" hidden="1">"c2513"</definedName>
    <definedName name="IQ_UNAMORT_DISC_PCT" hidden="1">"c2514"</definedName>
    <definedName name="IQ_UNAMORT_PREMIUM" hidden="1">"c2511"</definedName>
    <definedName name="IQ_UNAMORT_PREMIUM_PCT" hidden="1">"c2512"</definedName>
    <definedName name="IQ_UNDRAWN_CP" hidden="1">"c2518"</definedName>
    <definedName name="IQ_UNDRAWN_CREDIT" hidden="1">"c3032"</definedName>
    <definedName name="IQ_UNDRAWN_RC" hidden="1">"c2517"</definedName>
    <definedName name="IQ_UNDRAWN_TL" hidden="1">"c2519"</definedName>
    <definedName name="IQ_UNEARN_PREMIUM" hidden="1">"c1321"</definedName>
    <definedName name="IQ_UNEARN_REV_CURRENT" hidden="1">"c1322"</definedName>
    <definedName name="IQ_UNEARN_REV_CURRENT_BNK" hidden="1">"c1323"</definedName>
    <definedName name="IQ_UNEARN_REV_CURRENT_BR" hidden="1">"c1324"</definedName>
    <definedName name="IQ_UNEARN_REV_CURRENT_FIN" hidden="1">"c1325"</definedName>
    <definedName name="IQ_UNEARN_REV_CURRENT_INS" hidden="1">"c1326"</definedName>
    <definedName name="IQ_UNEARN_REV_CURRENT_REIT" hidden="1">"c1327"</definedName>
    <definedName name="IQ_UNEARN_REV_CURRENT_UTI" hidden="1">"c1328"</definedName>
    <definedName name="IQ_UNEARN_REV_LT" hidden="1">"c1329"</definedName>
    <definedName name="IQ_UNLEVERED_FCF" hidden="1">"c1908"</definedName>
    <definedName name="IQ_UNPAID_CLAIMS" hidden="1">"c1330"</definedName>
    <definedName name="IQ_UNREALIZED_GAIN" hidden="1">"c1619"</definedName>
    <definedName name="IQ_UNSECURED_DEBT" hidden="1">"c2548"</definedName>
    <definedName name="IQ_UNSECURED_DEBT_PCT" hidden="1">"c2549"</definedName>
    <definedName name="IQ_UNUSUAL_EXP" hidden="1">"c1456"</definedName>
    <definedName name="IQ_US_GAAP" hidden="1">"c1331"</definedName>
    <definedName name="IQ_US_GAAP_BASIC_EPS_EXCL" hidden="1">"c2984"</definedName>
    <definedName name="IQ_US_GAAP_BASIC_EPS_INCL" hidden="1">"c2982"</definedName>
    <definedName name="IQ_US_GAAP_BASIC_WEIGHT" hidden="1">"c2980"</definedName>
    <definedName name="IQ_US_GAAP_CA_ADJ" hidden="1">"c2925"</definedName>
    <definedName name="IQ_US_GAAP_CASH_FINAN" hidden="1">"c2945"</definedName>
    <definedName name="IQ_US_GAAP_CASH_FINAN_ADJ" hidden="1">"c2941"</definedName>
    <definedName name="IQ_US_GAAP_CASH_INVEST" hidden="1">"c2944"</definedName>
    <definedName name="IQ_US_GAAP_CASH_INVEST_ADJ" hidden="1">"c2940"</definedName>
    <definedName name="IQ_US_GAAP_CASH_OPER" hidden="1">"c2943"</definedName>
    <definedName name="IQ_US_GAAP_CASH_OPER_ADJ" hidden="1">"c2939"</definedName>
    <definedName name="IQ_US_GAAP_CL_ADJ" hidden="1">"c2927"</definedName>
    <definedName name="IQ_US_GAAP_DILUT_EPS_EXCL" hidden="1">"c2985"</definedName>
    <definedName name="IQ_US_GAAP_DILUT_EPS_INCL" hidden="1">"c2983"</definedName>
    <definedName name="IQ_US_GAAP_DILUT_NI" hidden="1">"c2979"</definedName>
    <definedName name="IQ_US_GAAP_DILUT_WEIGHT" hidden="1">"c2981"</definedName>
    <definedName name="IQ_US_GAAP_DO_ADJ" hidden="1">"c2959"</definedName>
    <definedName name="IQ_US_GAAP_EXTRA_ACC_ITEMS_ADJ" hidden="1">"c2958"</definedName>
    <definedName name="IQ_US_GAAP_INC_TAX_ADJ" hidden="1">"c2961"</definedName>
    <definedName name="IQ_US_GAAP_INTEREST_EXP_ADJ" hidden="1">"c2957"</definedName>
    <definedName name="IQ_US_GAAP_LIAB_LT_ADJ" hidden="1">"c2928"</definedName>
    <definedName name="IQ_US_GAAP_LIAB_TOTAL_LIAB" hidden="1">"c2933"</definedName>
    <definedName name="IQ_US_GAAP_MINORITY_INTEREST_IS_ADJ" hidden="1">"c2960"</definedName>
    <definedName name="IQ_US_GAAP_NCA_ADJ" hidden="1">"c2926"</definedName>
    <definedName name="IQ_US_GAAP_NET_CHANGE" hidden="1">"c2946"</definedName>
    <definedName name="IQ_US_GAAP_NET_CHANGE_ADJ" hidden="1">"c2942"</definedName>
    <definedName name="IQ_US_GAAP_NI" hidden="1">"c2976"</definedName>
    <definedName name="IQ_US_GAAP_NI_ADJ" hidden="1">"c2963"</definedName>
    <definedName name="IQ_US_GAAP_NI_AVAIL_INCL" hidden="1">"c2978"</definedName>
    <definedName name="IQ_US_GAAP_OTHER_ADJ_ADJ" hidden="1">"c2962"</definedName>
    <definedName name="IQ_US_GAAP_OTHER_NON_OPER_ADJ" hidden="1">"c2955"</definedName>
    <definedName name="IQ_US_GAAP_OTHER_OPER_ADJ" hidden="1">"c2954"</definedName>
    <definedName name="IQ_US_GAAP_RD_ADJ" hidden="1">"c2953"</definedName>
    <definedName name="IQ_US_GAAP_SGA_ADJ" hidden="1">"c2952"</definedName>
    <definedName name="IQ_US_GAAP_TOTAL_ASSETS" hidden="1">"c2931"</definedName>
    <definedName name="IQ_US_GAAP_TOTAL_EQUITY" hidden="1">"c2934"</definedName>
    <definedName name="IQ_US_GAAP_TOTAL_EQUITY_ADJ" hidden="1">"c2929"</definedName>
    <definedName name="IQ_US_GAAP_TOTAL_REV_ADJ" hidden="1">"c2950"</definedName>
    <definedName name="IQ_US_GAAP_TOTAL_UNUSUAL_ADJ" hidden="1">"c2956"</definedName>
    <definedName name="IQ_UTIL_PPE_NET" hidden="1">"c1620"</definedName>
    <definedName name="IQ_UTIL_REV" hidden="1">"c2091"</definedName>
    <definedName name="IQ_UV_PENSION_LIAB" hidden="1">"c1332"</definedName>
    <definedName name="IQ_VALUE_TRADED_LAST_3MTH" hidden="1">"c1530"</definedName>
    <definedName name="IQ_VALUE_TRADED_LAST_6MTH" hidden="1">"c1531"</definedName>
    <definedName name="IQ_VALUE_TRADED_LAST_MTH" hidden="1">"c1529"</definedName>
    <definedName name="IQ_VALUE_TRADED_LAST_WK" hidden="1">"c1528"</definedName>
    <definedName name="IQ_VALUE_TRADED_LAST_YR" hidden="1">"c1532"</definedName>
    <definedName name="IQ_VOL_LAST_3MTH" hidden="1">"c1525"</definedName>
    <definedName name="IQ_VOL_LAST_6MTH" hidden="1">"c1526"</definedName>
    <definedName name="IQ_VOL_LAST_MTH" hidden="1">"c1524"</definedName>
    <definedName name="IQ_VOL_LAST_WK" hidden="1">"c1523"</definedName>
    <definedName name="IQ_VOL_LAST_YR" hidden="1">"c1527"</definedName>
    <definedName name="IQ_VOLUME" hidden="1">"c1333"</definedName>
    <definedName name="IQ_WARRANTS_BEG_OS" hidden="1">"c2698"</definedName>
    <definedName name="IQ_WARRANTS_CANCELLED" hidden="1">"c2701"</definedName>
    <definedName name="IQ_WARRANTS_END_OS" hidden="1">"c2702"</definedName>
    <definedName name="IQ_WARRANTS_EXERCISED" hidden="1">"c2700"</definedName>
    <definedName name="IQ_WARRANTS_ISSUED" hidden="1">"c2699"</definedName>
    <definedName name="IQ_WARRANTS_STRIKE_PRICE_ISSUED" hidden="1">"c2704"</definedName>
    <definedName name="IQ_WARRANTS_STRIKE_PRICE_OS" hidden="1">"c2703"</definedName>
    <definedName name="IQ_WEEK" hidden="1">50000</definedName>
    <definedName name="IQ_WEIGHTED_AVG_PRICE" hidden="1">"c1334"</definedName>
    <definedName name="IQ_WIP_INV" hidden="1">"c1335"</definedName>
    <definedName name="IQ_WORKMEN_WRITTEN" hidden="1">"c1336"</definedName>
    <definedName name="IQ_XDIV_DATE" hidden="1">"c2203"</definedName>
    <definedName name="IQ_YEARHIGH" hidden="1">"c1337"</definedName>
    <definedName name="IQ_YEARHIGH_DATE" hidden="1">"c2250"</definedName>
    <definedName name="IQ_YEARLOW" hidden="1">"c1338"</definedName>
    <definedName name="IQ_YEARLOW_DATE" hidden="1">"c2251"</definedName>
    <definedName name="IQ_YTD" hidden="1">3000</definedName>
    <definedName name="IQ_YTDMONTH" hidden="1">130000</definedName>
    <definedName name="IQ_Z_SCORE" hidden="1">"c1339"</definedName>
    <definedName name="IS" localSheetId="4" hidden="1">{"HK PR",#N/A,FALSE,"HK";"SUMMARY",#N/A,FALSE,"PAYROLL";"SUMMARY",#N/A,FALSE,"PAYROLL";"HK PR",#N/A,FALSE,"HK"}</definedName>
    <definedName name="IS" hidden="1">{"HK PR",#N/A,FALSE,"HK";"SUMMARY",#N/A,FALSE,"PAYROLL";"SUMMARY",#N/A,FALSE,"PAYROLL";"HK PR",#N/A,FALSE,"HK"}</definedName>
    <definedName name="jj" localSheetId="4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jj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jjjj" localSheetId="4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jjjj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jjjjj" localSheetId="4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jjjjj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ked" localSheetId="4" hidden="1">{"'Model'!$A$1:$N$53"}</definedName>
    <definedName name="ked" hidden="1">{"'Model'!$A$1:$N$53"}</definedName>
    <definedName name="ki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ki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kjnk" localSheetId="4" hidden="1">{"FB Assumptions",#N/A,FALSE,"Asu";"FB Cashflow 1",#N/A,FALSE,"F&amp;B";"FB Cashflow 2",#N/A,FALSE,"F&amp;B"}</definedName>
    <definedName name="kjnk" hidden="1">{"FB Assumptions",#N/A,FALSE,"Asu";"FB Cashflow 1",#N/A,FALSE,"F&amp;B";"FB Cashflow 2",#N/A,FALSE,"F&amp;B"}</definedName>
    <definedName name="kl" localSheetId="4" hidden="1">{"Book Income",#N/A,FALSE,"B&amp;T";"Taxable Income",#N/A,FALSE,"B&amp;T"}</definedName>
    <definedName name="kl" hidden="1">{"Book Income",#N/A,FALSE,"B&amp;T";"Taxable Income",#N/A,FALSE,"B&amp;T"}</definedName>
    <definedName name="kskk" localSheetId="4" hidden="1">{#N/A,#N/A,FALSE,"COVER.XLS";#N/A,#N/A,FALSE,"RACT1.XLS";#N/A,#N/A,FALSE,"RACT2.XLS";#N/A,#N/A,FALSE,"ECCMP";#N/A,#N/A,FALSE,"WELDER.XLS"}</definedName>
    <definedName name="kskk" hidden="1">{#N/A,#N/A,FALSE,"COVER.XLS";#N/A,#N/A,FALSE,"RACT1.XLS";#N/A,#N/A,FALSE,"RACT2.XLS";#N/A,#N/A,FALSE,"ECCMP";#N/A,#N/A,FALSE,"WELDER.XLS"}</definedName>
    <definedName name="kt" hidden="1">#REF!</definedName>
    <definedName name="kvs" localSheetId="4" hidden="1">{#N/A,#N/A,FALSE,"COVER1.XLS ";#N/A,#N/A,FALSE,"RACT1.XLS";#N/A,#N/A,FALSE,"RACT2.XLS";#N/A,#N/A,FALSE,"ECCMP";#N/A,#N/A,FALSE,"WELDER.XLS"}</definedName>
    <definedName name="kvs" hidden="1">{#N/A,#N/A,FALSE,"COVER1.XLS ";#N/A,#N/A,FALSE,"RACT1.XLS";#N/A,#N/A,FALSE,"RACT2.XLS";#N/A,#N/A,FALSE,"ECCMP";#N/A,#N/A,FALSE,"WELDER.XLS"}</definedName>
    <definedName name="lan" localSheetId="4" hidden="1">{#N/A,#N/A,TRUE,"BT M200 da 10x20"}</definedName>
    <definedName name="lan" hidden="1">{#N/A,#N/A,TRUE,"BT M200 da 10x20"}</definedName>
    <definedName name="LCC">#REF!</definedName>
    <definedName name="LCE">#REF!</definedName>
    <definedName name="LCOME">#REF!</definedName>
    <definedName name="LJC">#REF!</definedName>
    <definedName name="LJE">#REF!</definedName>
    <definedName name="LJSC">#REF!</definedName>
    <definedName name="LJSE">#REF!</definedName>
    <definedName name="lk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k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ll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ll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LLLLL" localSheetId="4" hidden="1">{#N/A,#N/A,FALSE,"Chi tiÆt"}</definedName>
    <definedName name="LLLLL" hidden="1">{#N/A,#N/A,FALSE,"Chi tiÆt"}</definedName>
    <definedName name="LMC">#REF!</definedName>
    <definedName name="LME">#REF!</definedName>
    <definedName name="Loan" hidden="1">#REF!</definedName>
    <definedName name="long" localSheetId="4" hidden="1">{"'Sheet1'!$L$16"}</definedName>
    <definedName name="long" hidden="1">{"'Sheet1'!$L$16"}</definedName>
    <definedName name="long_1" localSheetId="4" hidden="1">{"'Sheet1'!$L$16"}</definedName>
    <definedName name="long_1" hidden="1">{"'Sheet1'!$L$16"}</definedName>
    <definedName name="long_2" localSheetId="4" hidden="1">{"'Sheet1'!$L$16"}</definedName>
    <definedName name="long_2" hidden="1">{"'Sheet1'!$L$16"}</definedName>
    <definedName name="LSC">#REF!</definedName>
    <definedName name="LSE">#REF!</definedName>
    <definedName name="LTKD" localSheetId="4" hidden="1">{"'Sheet1'!$L$16"}</definedName>
    <definedName name="LTKD" hidden="1">{"'Sheet1'!$L$16"}</definedName>
    <definedName name="LYC">#REF!</definedName>
    <definedName name="LYE">#REF!</definedName>
    <definedName name="mco" localSheetId="4" hidden="1">{"'Sheet1'!$L$16"}</definedName>
    <definedName name="mco" hidden="1">{"'Sheet1'!$L$16"}</definedName>
    <definedName name="mm" localSheetId="4" hidden="1">{"'Sheet1'!$L$16"}</definedName>
    <definedName name="mm" hidden="1">{"'Sheet1'!$L$16"}</definedName>
    <definedName name="MM_Note1.2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1.2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MM_note2" localSheetId="4" hidden="1">{"Book Income",#N/A,FALSE,"B&amp;T";"Taxable Income",#N/A,FALSE,"B&amp;T"}</definedName>
    <definedName name="MM_note2" hidden="1">{"Book Income",#N/A,FALSE,"B&amp;T";"Taxable Income",#N/A,FALSE,"B&amp;T"}</definedName>
    <definedName name="mmmmmmmm" hidden="1">#REF!</definedName>
    <definedName name="moi" localSheetId="4" hidden="1">{"'Sheet1'!$L$16"}</definedName>
    <definedName name="moi" hidden="1">{"'Sheet1'!$L$16"}</definedName>
    <definedName name="mua" localSheetId="4" hidden="1">{"'Sheet1'!$L$16"}</definedName>
    <definedName name="mua" hidden="1">{"'Sheet1'!$L$16"}</definedName>
    <definedName name="n" hidden="1">#REF!</definedName>
    <definedName name="Nam" hidden="1">#REF!</definedName>
    <definedName name="newname" localSheetId="4" hidden="1">{#N/A,#N/A,TRUE,"Cover sheet";#N/A,#N/A,TRUE,"INPUTS";#N/A,#N/A,TRUE,"OUTPUTS";#N/A,#N/A,TRUE,"VALUATION"}</definedName>
    <definedName name="newname" hidden="1">{#N/A,#N/A,TRUE,"Cover sheet";#N/A,#N/A,TRUE,"INPUTS";#N/A,#N/A,TRUE,"OUTPUTS";#N/A,#N/A,TRUE,"VALUATION"}</definedName>
    <definedName name="newsheetPIT" localSheetId="4" hidden="1">{#N/A,#N/A,TRUE,"HDD Business Plan";#N/A,#N/A,TRUE,"Planning To Win";#N/A,#N/A,TRUE,"Financial Performance";#N/A,#N/A,TRUE,"Income Statement Quarterly";#N/A,#N/A,TRUE,"Balance Sheet ";#N/A,#N/A,TRUE,"Cash Flow Quarterly";#N/A,#N/A,TRUE,"Costs of Organisation - Quarter"}</definedName>
    <definedName name="newsheetPIT" hidden="1">{#N/A,#N/A,TRUE,"HDD Business Plan";#N/A,#N/A,TRUE,"Planning To Win";#N/A,#N/A,TRUE,"Financial Performance";#N/A,#N/A,TRUE,"Income Statement Quarterly";#N/A,#N/A,TRUE,"Balance Sheet ";#N/A,#N/A,TRUE,"Cash Flow Quarterly";#N/A,#N/A,TRUE,"Costs of Organisation - Quarter"}</definedName>
    <definedName name="ngoc" hidden="1">#REF!</definedName>
    <definedName name="nn" localSheetId="4" hidden="1">{"'Eng (page2)'!$A$1:$D$52"}</definedName>
    <definedName name="nn" hidden="1">{"'Eng (page2)'!$A$1:$D$52"}</definedName>
    <definedName name="nnnn" localSheetId="4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nnnn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Nope" localSheetId="4" hidden="1">{"'Sheet1'!$L$16"}</definedName>
    <definedName name="Nope" hidden="1">{"'Sheet1'!$L$16"}</definedName>
    <definedName name="nut" localSheetId="4" hidden="1">{"Book Income",#N/A,FALSE,"B&amp;T";"Taxable Income",#N/A,FALSE,"B&amp;T"}</definedName>
    <definedName name="nut" hidden="1">{"Book Income",#N/A,FALSE,"B&amp;T";"Taxable Income",#N/A,FALSE,"B&amp;T"}</definedName>
    <definedName name="o" localSheetId="4" hidden="1">{"'Sheet1'!$L$16"}</definedName>
    <definedName name="o" hidden="1">{"'Sheet1'!$L$16"}</definedName>
    <definedName name="oo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ooo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o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ooooooooooo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ooooooooooo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OrderTable" hidden="1">#REF!</definedName>
    <definedName name="p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hil" localSheetId="4" hidden="1">{#N/A,#N/A,FALSE,"DCF Summary";#N/A,#N/A,FALSE,"Casema";#N/A,#N/A,FALSE,"Casema NoTel";#N/A,#N/A,FALSE,"UK";#N/A,#N/A,FALSE,"RCF";#N/A,#N/A,FALSE,"Intercable CZ";#N/A,#N/A,FALSE,"Interkabel P"}</definedName>
    <definedName name="Phil" hidden="1">{#N/A,#N/A,FALSE,"DCF Summary";#N/A,#N/A,FALSE,"Casema";#N/A,#N/A,FALSE,"Casema NoTel";#N/A,#N/A,FALSE,"UK";#N/A,#N/A,FALSE,"RCF";#N/A,#N/A,FALSE,"Intercable CZ";#N/A,#N/A,FALSE,"Interkabel P"}</definedName>
    <definedName name="pitch" localSheetId="4" hidden="1">{#N/A,#N/A,TRUE,"Cover sheet";#N/A,#N/A,TRUE,"INPUTS";#N/A,#N/A,TRUE,"OUTPUTS";#N/A,#N/A,TRUE,"VALUATION"}</definedName>
    <definedName name="pitch" hidden="1">{#N/A,#N/A,TRUE,"Cover sheet";#N/A,#N/A,TRUE,"INPUTS";#N/A,#N/A,TRUE,"OUTPUTS";#N/A,#N/A,TRUE,"VALUATION"}</definedName>
    <definedName name="pl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l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ONL" localSheetId="4" hidden="1">{#N/A,#N/A,TRUE,"Cover sheet";#N/A,#N/A,TRUE,"INPUTS";#N/A,#N/A,TRUE,"OUTPUTS";#N/A,#N/A,TRUE,"VALUATION"}</definedName>
    <definedName name="PONL" hidden="1">{#N/A,#N/A,TRUE,"Cover sheet";#N/A,#N/A,TRUE,"INPUTS";#N/A,#N/A,TRUE,"OUTPUTS";#N/A,#N/A,TRUE,"VALUATION"}</definedName>
    <definedName name="pp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p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PLSP403" localSheetId="4" hidden="1">{"'Sheet1'!$L$16"}</definedName>
    <definedName name="PPLSP403" hidden="1">{"'Sheet1'!$L$16"}</definedName>
    <definedName name="PPLSP403_1" localSheetId="4" hidden="1">{"'Sheet1'!$L$16"}</definedName>
    <definedName name="PPLSP403_1" hidden="1">{"'Sheet1'!$L$16"}</definedName>
    <definedName name="PPLSP403_2" localSheetId="4" hidden="1">{"'Sheet1'!$L$16"}</definedName>
    <definedName name="PPLSP403_2" hidden="1">{"'Sheet1'!$L$16"}</definedName>
    <definedName name="Pres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A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A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ent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Present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_xlnm.Print_Area" localSheetId="0">'BS 4 - 6'!$A$1:$J$115</definedName>
    <definedName name="_xlnm.Print_Area" localSheetId="4">'CF 11-12'!$A$1:$K$103</definedName>
    <definedName name="_xlnm.Print_Area" localSheetId="1">'PL 7-8'!$A$1:$J$65</definedName>
    <definedName name="_xlnm.Print_Area" localSheetId="3">'SH - 10'!$A$1:$P$34</definedName>
    <definedName name="_xlnm.Print_Area" localSheetId="2">'SH - 9'!$A$1:$Y$31</definedName>
    <definedName name="ProdForm" localSheetId="4" hidden="1">#REF!</definedName>
    <definedName name="ProdForm" hidden="1">#REF!</definedName>
    <definedName name="Product" localSheetId="4" hidden="1">#REF!</definedName>
    <definedName name="Product" hidden="1">#REF!</definedName>
    <definedName name="ptich" localSheetId="4" hidden="1">{#N/A,#N/A,TRUE,"Cover sheet";#N/A,#N/A,TRUE,"INPUTS";#N/A,#N/A,TRUE,"OUTPUTS";#N/A,#N/A,TRUE,"VALUATION"}</definedName>
    <definedName name="ptich" hidden="1">{#N/A,#N/A,TRUE,"Cover sheet";#N/A,#N/A,TRUE,"INPUTS";#N/A,#N/A,TRUE,"OUTPUTS";#N/A,#N/A,TRUE,"VALUATION"}</definedName>
    <definedName name="q" localSheetId="4" hidden="1">{"'Sheet1'!$L$16"}</definedName>
    <definedName name="q" hidden="1">{"'Sheet1'!$L$16"}</definedName>
    <definedName name="qẽrwdsfdfwfwdfw" localSheetId="4" hidden="1">{"'Sheet1'!$L$16"}</definedName>
    <definedName name="qẽrwdsfdfwfwdfw" hidden="1">{"'Sheet1'!$L$16"}</definedName>
    <definedName name="qq" localSheetId="4" hidden="1">{"'Eng (page2)'!$A$1:$D$52"}</definedName>
    <definedName name="qq" hidden="1">{"'Eng (page2)'!$A$1:$D$52"}</definedName>
    <definedName name="qqq" localSheetId="4" hidden="1">{"'Sheet1'!$L$16"}</definedName>
    <definedName name="qqq" hidden="1">{"'Sheet1'!$L$16"}</definedName>
    <definedName name="qweqwerqwer" hidden="1">#REF!</definedName>
    <definedName name="RCArea" hidden="1">#REF!</definedName>
    <definedName name="rebate" localSheetId="4" hidden="1">{"'Sheet1'!$L$16"}</definedName>
    <definedName name="rebate" hidden="1">{"'Sheet1'!$L$16"}</definedName>
    <definedName name="refg" localSheetId="4" hidden="1">{#N/A,#N/A,TRUE,"Cover sheet";#N/A,#N/A,TRUE,"INPUTS";#N/A,#N/A,TRUE,"OUTPUTS";#N/A,#N/A,TRUE,"VALUATION"}</definedName>
    <definedName name="refg" hidden="1">{#N/A,#N/A,TRUE,"Cover sheet";#N/A,#N/A,TRUE,"INPUTS";#N/A,#N/A,TRUE,"OUTPUTS";#N/A,#N/A,TRUE,"VALUATION"}</definedName>
    <definedName name="rẻr34rwer" localSheetId="4" hidden="1">{"HK PR",#N/A,FALSE,"HK";"SUMMARY",#N/A,FALSE,"PAYROLL";"SUMMARY",#N/A,FALSE,"PAYROLL";"HK PR",#N/A,FALSE,"HK"}</definedName>
    <definedName name="rẻr34rwer" hidden="1">{"HK PR",#N/A,FALSE,"HK";"SUMMARY",#N/A,FALSE,"PAYROLL";"SUMMARY",#N/A,FALSE,"PAYROLL";"HK PR",#N/A,FALSE,"HK"}</definedName>
    <definedName name="res_sum" localSheetId="4" hidden="1">{#N/A,#N/A,FALSE,"COVER1.XLS ";#N/A,#N/A,FALSE,"RACT1.XLS";#N/A,#N/A,FALSE,"RACT2.XLS";#N/A,#N/A,FALSE,"ECCMP";#N/A,#N/A,FALSE,"WELDER.XLS"}</definedName>
    <definedName name="res_sum" hidden="1">{#N/A,#N/A,FALSE,"COVER1.XLS ";#N/A,#N/A,FALSE,"RACT1.XLS";#N/A,#N/A,FALSE,"RACT2.XLS";#N/A,#N/A,FALSE,"ECCMP";#N/A,#N/A,FALSE,"WELDER.XLS"}</definedName>
    <definedName name="RPTs1" localSheetId="4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RPTs1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rr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rr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rt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rt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rwere" localSheetId="4" hidden="1">{#N/A,#N/A,FALSE,"COVER1.XLS ";#N/A,#N/A,FALSE,"RACT1.XLS";#N/A,#N/A,FALSE,"RACT2.XLS";#N/A,#N/A,FALSE,"ECCMP";#N/A,#N/A,FALSE,"WELDER.XLS"}</definedName>
    <definedName name="rwere" hidden="1">{#N/A,#N/A,FALSE,"COVER1.XLS ";#N/A,#N/A,FALSE,"RACT1.XLS";#N/A,#N/A,FALSE,"RACT2.XLS";#N/A,#N/A,FALSE,"ECCMP";#N/A,#N/A,FALSE,"WELDER.XLS"}</definedName>
    <definedName name="s" hidden="1">#REF!</definedName>
    <definedName name="sadasdsad" hidden="1">#REF!</definedName>
    <definedName name="SAPBEXhrIndnt" hidden="1">1</definedName>
    <definedName name="SAPBEXrevision" hidden="1">1</definedName>
    <definedName name="SAPBEXsysID" hidden="1">"P27"</definedName>
    <definedName name="SAPBEXwbID" hidden="1">"3MM3W0Q9PPZFQ549Z95YMNNK2"</definedName>
    <definedName name="SAPFuncF4Help" localSheetId="4" hidden="1">Main.SAPF4Help()</definedName>
    <definedName name="SAPFuncF4Help" hidden="1">Main.SAPF4Help()</definedName>
    <definedName name="sdadss" localSheetId="4" hidden="1">{"HK PR",#N/A,FALSE,"HK";"SUMMARY",#N/A,FALSE,"PAYROLL";"SUMMARY",#N/A,FALSE,"PAYROLL";"HK PR",#N/A,FALSE,"HK"}</definedName>
    <definedName name="sdadss" hidden="1">{"HK PR",#N/A,FALSE,"HK";"SUMMARY",#N/A,FALSE,"PAYROLL";"SUMMARY",#N/A,FALSE,"PAYROLL";"HK PR",#N/A,FALSE,"HK"}</definedName>
    <definedName name="sdasdasds" hidden="1">#REF!</definedName>
    <definedName name="sdfw" localSheetId="4" hidden="1">{"'Sheet1'!$L$16"}</definedName>
    <definedName name="sdfw" hidden="1">{"'Sheet1'!$L$16"}</definedName>
    <definedName name="sdsdasd" localSheetId="4" hidden="1">{"HK PR",#N/A,FALSE,"HK";"SUMMARY",#N/A,FALSE,"PAYROLL";"SUMMARY",#N/A,FALSE,"PAYROLL";"HK PR",#N/A,FALSE,"HK"}</definedName>
    <definedName name="sdsdasd" hidden="1">{"HK PR",#N/A,FALSE,"HK";"SUMMARY",#N/A,FALSE,"PAYROLL";"SUMMARY",#N/A,FALSE,"PAYROLL";"HK PR",#N/A,FALSE,"HK"}</definedName>
    <definedName name="sdsds" localSheetId="4" hidden="1">{"HK PR",#N/A,FALSE,"HK";"SUMMARY",#N/A,FALSE,"PAYROLL";"SUMMARY",#N/A,FALSE,"PAYROLL";"HK PR",#N/A,FALSE,"HK"}</definedName>
    <definedName name="sdsds" hidden="1">{"HK PR",#N/A,FALSE,"HK";"SUMMARY",#N/A,FALSE,"PAYROLL";"SUMMARY",#N/A,FALSE,"PAYROLL";"HK PR",#N/A,FALSE,"HK"}</definedName>
    <definedName name="sen" localSheetId="4" hidden="1">{"'Sheet1'!$L$16"}</definedName>
    <definedName name="sen" hidden="1">{"'Sheet1'!$L$16"}</definedName>
    <definedName name="sencount" hidden="1">1</definedName>
    <definedName name="SEVE" hidden="1">#REF!</definedName>
    <definedName name="seysety" localSheetId="4" hidden="1">{"'Sheet1'!$L$16"}</definedName>
    <definedName name="seysety" hidden="1">{"'Sheet1'!$L$16"}</definedName>
    <definedName name="sfsgsfhg" localSheetId="4" hidden="1">{"'Sheet1'!$L$16"}</definedName>
    <definedName name="sfsgsfhg" hidden="1">{"'Sheet1'!$L$16"}</definedName>
    <definedName name="sheetnew" localSheetId="4" hidden="1">{#N/A,#N/A,TRUE,"HDD Business Plan";#N/A,#N/A,TRUE,"Financial Summary";#N/A,#N/A,TRUE,"Sales";#N/A,#N/A,TRUE,"Sales prices";#N/A,#N/A,TRUE,"Prototyping &amp; Tooling";#N/A,#N/A,TRUE,"Product dev plan";#N/A,#N/A,TRUE,"Variable costs";#N/A,#N/A,TRUE,"Direct production costs";#N/A,#N/A,TRUE,"Indirect production costs ";#N/A,#N/A,TRUE,"Development costs";#N/A,#N/A,TRUE,"BU management costs";#N/A,#N/A,TRUE,"Profit &amp; Loss account HDD";#N/A,#N/A,TRUE,"Profit &amp; Loss account 1.8""";#N/A,#N/A,TRUE,"Profit &amp; Loss account 2.5""";#N/A,#N/A,TRUE,"Profit &amp; Loss account 3.5"" ";#N/A,#N/A,TRUE,"Balance sheet";#N/A,#N/A,TRUE,"Cash flow";#N/A,#N/A,TRUE,"Purchased goods";#N/A,#N/A,TRUE,"Investments";#N/A,#N/A,TRUE,"Production Facilities";#N/A,#N/A,TRUE,"Graphs";#N/A,#N/A,TRUE,"Quotations";#N/A,#N/A,TRUE,"Graphs quotation"}</definedName>
    <definedName name="sheetnew" hidden="1">{#N/A,#N/A,TRUE,"HDD Business Plan";#N/A,#N/A,TRUE,"Financial Summary";#N/A,#N/A,TRUE,"Sales";#N/A,#N/A,TRUE,"Sales prices";#N/A,#N/A,TRUE,"Prototyping &amp; Tooling";#N/A,#N/A,TRUE,"Product dev plan";#N/A,#N/A,TRUE,"Variable costs";#N/A,#N/A,TRUE,"Direct production costs";#N/A,#N/A,TRUE,"Indirect production costs ";#N/A,#N/A,TRUE,"Development costs";#N/A,#N/A,TRUE,"BU management costs";#N/A,#N/A,TRUE,"Profit &amp; Loss account HDD";#N/A,#N/A,TRUE,"Profit &amp; Loss account 1.8""";#N/A,#N/A,TRUE,"Profit &amp; Loss account 2.5""";#N/A,#N/A,TRUE,"Profit &amp; Loss account 3.5"" ";#N/A,#N/A,TRUE,"Balance sheet";#N/A,#N/A,TRUE,"Cash flow";#N/A,#N/A,TRUE,"Purchased goods";#N/A,#N/A,TRUE,"Investments";#N/A,#N/A,TRUE,"Production Facilities";#N/A,#N/A,TRUE,"Graphs";#N/A,#N/A,TRUE,"Quotations";#N/A,#N/A,TRUE,"Graphs quotation"}</definedName>
    <definedName name="sles" localSheetId="4" hidden="1">{#N/A,#N/A,FALSE,"COVER.XLS";#N/A,#N/A,FALSE,"RACT1.XLS";#N/A,#N/A,FALSE,"RACT2.XLS";#N/A,#N/A,FALSE,"ECCMP";#N/A,#N/A,FALSE,"WELDER.XLS"}</definedName>
    <definedName name="sles" hidden="1">{#N/A,#N/A,FALSE,"COVER.XLS";#N/A,#N/A,FALSE,"RACT1.XLS";#N/A,#N/A,FALSE,"RACT2.XLS";#N/A,#N/A,FALSE,"ECCMP";#N/A,#N/A,FALSE,"WELDER.XLS"}</definedName>
    <definedName name="solver_adj" hidden="1">#REF!</definedName>
    <definedName name="solver_lhs1" hidden="1">#REF!</definedName>
    <definedName name="solver_lin" hidden="1">0</definedName>
    <definedName name="solver_num" hidden="1">1</definedName>
    <definedName name="solver_opt" hidden="1">#REF!</definedName>
    <definedName name="solver_rel1" hidden="1">1</definedName>
    <definedName name="solver_rhs1" hidden="1">0.15</definedName>
    <definedName name="solver_tmp" hidden="1">0.15</definedName>
    <definedName name="solver_typ" hidden="1">3</definedName>
    <definedName name="solver_val" hidden="1">0.25</definedName>
    <definedName name="sort" hidden="1">#REF!</definedName>
    <definedName name="SpecialPrice" hidden="1">#REF!</definedName>
    <definedName name="SS" localSheetId="4" hidden="1">{"'Sheet1'!$L$16"}</definedName>
    <definedName name="SS" hidden="1">{"'Sheet1'!$L$16"}</definedName>
    <definedName name="SSSSS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SSSSS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ssssssss" localSheetId="4" hidden="1">{"'Sheet1'!$L$16"}</definedName>
    <definedName name="ssssssss" hidden="1">{"'Sheet1'!$L$16"}</definedName>
    <definedName name="ssxsdcdsfcdsf" localSheetId="4" hidden="1">{"HK PR",#N/A,FALSE,"HK";"SUMMARY",#N/A,FALSE,"PAYROLL";"SUMMARY",#N/A,FALSE,"PAYROLL";"HK PR",#N/A,FALSE,"HK"}</definedName>
    <definedName name="ssxsdcdsfcdsf" hidden="1">{"HK PR",#N/A,FALSE,"HK";"SUMMARY",#N/A,FALSE,"PAYROLL";"SUMMARY",#N/A,FALSE,"PAYROLL";"HK PR",#N/A,FALSE,"HK"}</definedName>
    <definedName name="stef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stef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Tan" localSheetId="4" hidden="1">{"'Sheet1'!$L$16"}</definedName>
    <definedName name="Tan" hidden="1">{"'Sheet1'!$L$16"}</definedName>
    <definedName name="tbl_ProdInfo" hidden="1">#REF!</definedName>
    <definedName name="TCC">#REF!</definedName>
    <definedName name="TCE">#REF!</definedName>
    <definedName name="TCOME">#REF!</definedName>
    <definedName name="TextRefCopyRangeCount" hidden="1">5</definedName>
    <definedName name="TH" localSheetId="4" hidden="1">{"'Sheet1'!$L$16"}</definedName>
    <definedName name="TH" hidden="1">{"'Sheet1'!$L$16"}</definedName>
    <definedName name="tha" localSheetId="4" hidden="1">{"'Sheet1'!$L$16"}</definedName>
    <definedName name="tha" hidden="1">{"'Sheet1'!$L$16"}</definedName>
    <definedName name="thang13" localSheetId="4" hidden="1">{"'Sheet1'!$L$16"}</definedName>
    <definedName name="thang13" hidden="1">{"'Sheet1'!$L$16"}</definedName>
    <definedName name="thanh" localSheetId="4" hidden="1">{"'Sheet1'!$L$16"}</definedName>
    <definedName name="thanh" hidden="1">{"'Sheet1'!$L$16"}</definedName>
    <definedName name="thfg" localSheetId="4" hidden="1">{"'Sheet1'!$L$16"}</definedName>
    <definedName name="thfg" hidden="1">{"'Sheet1'!$L$16"}</definedName>
    <definedName name="thu" localSheetId="4" hidden="1">{"'Sheet1'!$L$16"}</definedName>
    <definedName name="thu" hidden="1">{"'Sheet1'!$L$16"}</definedName>
    <definedName name="thuy" localSheetId="4" hidden="1">{"'Sheet1'!$L$16"}</definedName>
    <definedName name="thuy" hidden="1">{"'Sheet1'!$L$16"}</definedName>
    <definedName name="TJC">#REF!</definedName>
    <definedName name="TJE">#REF!</definedName>
    <definedName name="TJSC">#REF!</definedName>
    <definedName name="TJSE">#REF!</definedName>
    <definedName name="TMC">#REF!</definedName>
    <definedName name="TME">#REF!</definedName>
    <definedName name="Tonghop" localSheetId="4" hidden="1">{"'Sheet1'!$L$16"}</definedName>
    <definedName name="Tonghop" hidden="1">{"'Sheet1'!$L$16"}</definedName>
    <definedName name="tryijtryi" localSheetId="4" hidden="1">{"'Sheet1'!$L$16"}</definedName>
    <definedName name="tryijtryi" hidden="1">{"'Sheet1'!$L$16"}</definedName>
    <definedName name="TSC">#REF!</definedName>
    <definedName name="TSE">#REF!</definedName>
    <definedName name="ttt" localSheetId="4" hidden="1">{"Teacher",#N/A,FALSE,"Summary";"Teacher",#N/A,FALSE,"Assumptions";"Teacher",#N/A,FALSE,"Buildup";"Teacher",#N/A,FALSE,"Financials";"Teacher",#N/A,FALSE,"Debt &amp; Other"}</definedName>
    <definedName name="ttt" hidden="1">{"Teacher",#N/A,FALSE,"Summary";"Teacher",#N/A,FALSE,"Assumptions";"Teacher",#N/A,FALSE,"Buildup";"Teacher",#N/A,FALSE,"Financials";"Teacher",#N/A,FALSE,"Debt &amp; Other"}</definedName>
    <definedName name="tttt" hidden="1">#REF!</definedName>
    <definedName name="ttttt" localSheetId="4" hidden="1">{"Reader",#N/A,FALSE,"Summary";"Reader",#N/A,FALSE,"Buildup";"Reader",#N/A,FALSE,"Financials";"Reader",#N/A,FALSE,"Debt &amp; Other"}</definedName>
    <definedName name="ttttt" hidden="1">{"Reader",#N/A,FALSE,"Summary";"Reader",#N/A,FALSE,"Buildup";"Reader",#N/A,FALSE,"Financials";"Reader",#N/A,FALSE,"Debt &amp; Other"}</definedName>
    <definedName name="tun" localSheetId="4" hidden="1">{"'Model'!$A$1:$N$53"}</definedName>
    <definedName name="tun" hidden="1">{"'Model'!$A$1:$N$53"}</definedName>
    <definedName name="tuy" localSheetId="4" hidden="1">{"'Sheet1'!$L$16"}</definedName>
    <definedName name="tuy" hidden="1">{"'Sheet1'!$L$16"}</definedName>
    <definedName name="TV" localSheetId="4" hidden="1">{"'Sheet1'!$L$16"}</definedName>
    <definedName name="TV" hidden="1">{"'Sheet1'!$L$16"}</definedName>
    <definedName name="ty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ty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TYC">#REF!</definedName>
    <definedName name="TYE">#REF!</definedName>
    <definedName name="Types" hidden="1">#REF!</definedName>
    <definedName name="ungT3" localSheetId="4" hidden="1">{"'Sheet1'!$L$16"}</definedName>
    <definedName name="ungT3" hidden="1">{"'Sheet1'!$L$16"}</definedName>
    <definedName name="ungT3_1" localSheetId="4" hidden="1">{"'Sheet1'!$L$16"}</definedName>
    <definedName name="ungT3_1" hidden="1">{"'Sheet1'!$L$16"}</definedName>
    <definedName name="ungT3_2" localSheetId="4" hidden="1">{"'Sheet1'!$L$16"}</definedName>
    <definedName name="ungT3_2" hidden="1">{"'Sheet1'!$L$16"}</definedName>
    <definedName name="uu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uu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ValuationBAAMultiple" localSheetId="4" hidden="1">{#N/A,#N/A,TRUE,"Cover sheet";#N/A,#N/A,TRUE,"INPUTS";#N/A,#N/A,TRUE,"OUTPUTS";#N/A,#N/A,TRUE,"VALUATION"}</definedName>
    <definedName name="ValuationBAAMultiple" hidden="1">{#N/A,#N/A,TRUE,"Cover sheet";#N/A,#N/A,TRUE,"INPUTS";#N/A,#N/A,TRUE,"OUTPUTS";#N/A,#N/A,TRUE,"VALUATION"}</definedName>
    <definedName name="vay" localSheetId="4" hidden="1">{"'Sheet1'!$L$16"}</definedName>
    <definedName name="vay" hidden="1">{"'Sheet1'!$L$16"}</definedName>
    <definedName name="vcbo1" localSheetId="4" hidden="1">{"'Sheet1'!$L$16"}</definedName>
    <definedName name="vcbo1" hidden="1">{"'Sheet1'!$L$16"}</definedName>
    <definedName name="vcvvvv" localSheetId="4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vcvvvv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vg" localSheetId="4" hidden="1">{#N/A,#N/A,TRUE,"Cover sheet";#N/A,#N/A,TRUE,"DCF analysis";#N/A,#N/A,TRUE,"WACC calculation"}</definedName>
    <definedName name="vg" hidden="1">{#N/A,#N/A,TRUE,"Cover sheet";#N/A,#N/A,TRUE,"DCF analysis";#N/A,#N/A,TRUE,"WACC calculation"}</definedName>
    <definedName name="vhxfj" localSheetId="4" hidden="1">{"'Sheet1'!$L$16"}</definedName>
    <definedName name="vhxfj" hidden="1">{"'Sheet1'!$L$16"}</definedName>
    <definedName name="VTM_2" hidden="1">#REF!</definedName>
    <definedName name="VTM_3" hidden="1">#REF!</definedName>
    <definedName name="vv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vv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deqkwrjqekr" hidden="1">#REF!</definedName>
    <definedName name="we" hidden="1">#REF!</definedName>
    <definedName name="WERWERWER" hidden="1">#REF!</definedName>
    <definedName name="wrn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1." localSheetId="4" hidden="1">{#N/A,#N/A,FALSE,"17MAY";#N/A,#N/A,FALSE,"24MAY"}</definedName>
    <definedName name="wrn.1." hidden="1">{#N/A,#N/A,FALSE,"17MAY";#N/A,#N/A,FALSE,"24MAY"}</definedName>
    <definedName name="wrn.2.2" localSheetId="4" hidden="1">{#N/A,#N/A,FALSE,"17MAY";#N/A,#N/A,FALSE,"24MAY"}</definedName>
    <definedName name="wrn.2.2" hidden="1">{#N/A,#N/A,FALSE,"17MAY";#N/A,#N/A,FALSE,"24MAY"}</definedName>
    <definedName name="wrn.ACCRUE._.PAYROLL." localSheetId="4" hidden="1">{"HK PR",#N/A,FALSE,"HK";"SUMMARY",#N/A,FALSE,"PAYROLL";"SUMMARY",#N/A,FALSE,"PAYROLL";"HK PR",#N/A,FALSE,"HK"}</definedName>
    <definedName name="wrn.ACCRUE._.PAYROLL." hidden="1">{"HK PR",#N/A,FALSE,"HK";"SUMMARY",#N/A,FALSE,"PAYROLL";"SUMMARY",#N/A,FALSE,"PAYROLL";"HK PR",#N/A,FALSE,"HK"}</definedName>
    <definedName name="wrn.Acquisition_matrix." localSheetId="4" hidden="1">{"Acq_matrix",#N/A,FALSE,"Acquisition Matrix"}</definedName>
    <definedName name="wrn.Acquisition_matrix." hidden="1">{"Acq_matrix",#N/A,FALSE,"Acquisition Matrix"}</definedName>
    <definedName name="wrn.adj95." localSheetId="4" hidden="1">{"adj95mult",#N/A,FALSE,"COMPCO";"adj95est",#N/A,FALSE,"COMPCO"}</definedName>
    <definedName name="wrn.adj95." hidden="1">{"adj95mult",#N/A,FALSE,"COMPCO";"adj95est",#N/A,FALSE,"COMPCO"}</definedName>
    <definedName name="wrn.Aging._.and._.Trend._.Analysis." localSheetId="4" hidden="1">{#N/A,#N/A,FALSE,"Aging Summary";#N/A,#N/A,FALSE,"Ratio Analysis";#N/A,#N/A,FALSE,"Test 120 Day Accts";#N/A,#N/A,FALSE,"Tickmarks"}</definedName>
    <definedName name="wrn.Aging._.and._.Trend._.Analysis." hidden="1">{#N/A,#N/A,FALSE,"Aging Summary";#N/A,#N/A,FALSE,"Ratio Analysis";#N/A,#N/A,FALSE,"Test 120 Day Accts";#N/A,#N/A,FALSE,"Tickmarks"}</definedName>
    <definedName name="wrn.All." localSheetId="4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" hidden="1">{"CF Assumptions",#N/A,FALSE,"Asu";#N/A,#N/A,FALSE,"Notes";#N/A,#N/A,FALSE,"CF";#N/A,#N/A,FALSE,"Summary";#N/A,#N/A,FALSE,"B&amp;T";"Taxable Income",#N/A,FALSE,"B&amp;T";"SM1",#N/A,FALSE,"SM";"SM2",#N/A,FALSE,"SM";#N/A,#N/A,FALSE,"C&amp;D";"NetFees",#N/A,FALSE,"MAINT";"RoomNights",#N/A,FALSE,"MAINT";"Mgmt1",#N/A,FALSE,"MGMT";"Mgmt2",#N/A,FALSE,"MGMT";"Rent1",#N/A,FALSE,"RENT";"Rent2",#N/A,FALSE,"RENT";#N/A,#N/A,FALSE,"HOSP";#N/A,#N/A,FALSE,"FIN";#N/A,#N/A,FALSE,"CF (2)";#N/A,#N/A,FALSE,"C&amp;D (2)";"FB Assumptions",#N/A,FALSE,"Asu";"FB Cashflow 1",#N/A,FALSE,"F&amp;B";"FB Cashflow 2",#N/A,FALSE,"F&amp;B";"Golf Assumptions",#N/A,FALSE,"Asu";"Golf PF1",#N/A,FALSE,"Golf";"Golf PF2",#N/A,FALSE,"Golf";"Golf Dep1",#N/A,FALSE,"Golf";"Golf Dep2",#N/A,FALSE,"Golf";"Rpt_Cost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Bridge",#N/A,FALSE,"Reports";"Sensitivity1",#N/A,FALSE,"Sensitivity";"Rpt_Price Pace Comp",#N/A,FALSE,"Reports";"Sensitivity2",#N/A,FALSE,"Sensitivity"}</definedName>
    <definedName name="wrn.all._.print." localSheetId="4" hidden="1">{#N/A,#N/A,FALSE,"Summary";#N/A,#N/A,FALSE,"Edit";#N/A,#N/A,FALSE,"MedProf";#N/A,#N/A,FALSE,"Proj Mgt";#N/A,#N/A,FALSE,"Creat Svc";#N/A,#N/A,FALSE,"Meet Svc";#N/A,#N/A,FALSE,"Non-OCC";#N/A,#N/A,FALSE,"Client Svc";#N/A,#N/A,FALSE,"Bus Dev";#N/A,#N/A,FALSE,"Indirect"}</definedName>
    <definedName name="wrn.all._.print." hidden="1">{#N/A,#N/A,FALSE,"Summary";#N/A,#N/A,FALSE,"Edit";#N/A,#N/A,FALSE,"MedProf";#N/A,#N/A,FALSE,"Proj Mgt";#N/A,#N/A,FALSE,"Creat Svc";#N/A,#N/A,FALSE,"Meet Svc";#N/A,#N/A,FALSE,"Non-OCC";#N/A,#N/A,FALSE,"Client Svc";#N/A,#N/A,FALSE,"Bus Dev";#N/A,#N/A,FALSE,"Indirect"}</definedName>
    <definedName name="wrn.All._.Reports." localSheetId="4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ll._.Reports." hidden="1">{#N/A,#N/A,FALSE,"Summary";"Sensitivity1",#N/A,FALSE,"Sensitivity";"Sensitivity2",#N/A,FALSE,"Sensitivity";"Rpt_Cost Bridge",#N/A,FALSE,"Reports";"Rpt_Cost Comp",#N/A,FALSE,"Reports";"Rpt_CP22",#N/A,FALSE,"Reports";"Rpt_Economic Comp",#N/A,FALSE,"Reports";"Rpt_Inv Mix1",#N/A,FALSE,"Reports";"Rpt_Inv Mix2",#N/A,FALSE,"Reports";"Rpt_LRP Comp",#N/A,FALSE,"Reports";"Rpt_NPV Bridge",#N/A,FALSE,"Reports";"Rpt_Price Pace Comp",#N/A,FALSE,"Reports";#N/A,#N/A,FALSE,"Notes"}</definedName>
    <definedName name="wrn.AQUIROR._.DCF." localSheetId="4" hidden="1">{"AQUIRORDCF",#N/A,FALSE,"Merger consequences";"Acquirorassns",#N/A,FALSE,"Merger consequences"}</definedName>
    <definedName name="wrn.AQUIROR._.DCF." hidden="1">{"AQUIRORDCF",#N/A,FALSE,"Merger consequences";"Acquirorassns",#N/A,FALSE,"Merger consequences"}</definedName>
    <definedName name="wrn.Cashflow." localSheetId="4" hidden="1">{"cashflow",#N/A,FALSE,"cash flow"}</definedName>
    <definedName name="wrn.Cashflow." hidden="1">{"cashflow",#N/A,FALSE,"cash flow"}</definedName>
    <definedName name="wrn.chi._.tiÆt." localSheetId="4" hidden="1">{#N/A,#N/A,FALSE,"Chi tiÆt"}</definedName>
    <definedName name="wrn.chi._.tiÆt." hidden="1">{#N/A,#N/A,FALSE,"Chi tiÆt"}</definedName>
    <definedName name="wrn.chi._.tiÆt._1" localSheetId="4" hidden="1">{#N/A,#N/A,FALSE,"Chi tiÆt"}</definedName>
    <definedName name="wrn.chi._.tiÆt._1" hidden="1">{#N/A,#N/A,FALSE,"Chi tiÆt"}</definedName>
    <definedName name="wrn.chi._.tiÆt._2" localSheetId="4" hidden="1">{#N/A,#N/A,FALSE,"Chi tiÆt"}</definedName>
    <definedName name="wrn.chi._.tiÆt._2" hidden="1">{#N/A,#N/A,FALSE,"Chi tiÆt"}</definedName>
    <definedName name="wrn.Coface." hidden="1">{#N/A,#N/A,FALSE,"Cover";#N/A,#N/A,FALSE,"Assumptions";#N/A,#N/A,FALSE,"Ratios";#N/A,#N/A,FALSE,"P&amp;L";#N/A,#N/A,FALSE,"CF";#N/A,#N/A,FALSE,"BS";#N/A,#N/A,FALSE,"Revenues";#N/A,#N/A,FALSE,"Costs";#N/A,#N/A,FALSE,"Capex";#N/A,#N/A,FALSE,"Debt"}</definedName>
    <definedName name="wrn.compco." localSheetId="4" hidden="1">{"mult96",#N/A,FALSE,"PETCOMP";"est96",#N/A,FALSE,"PETCOMP";"mult95",#N/A,FALSE,"PETCOMP";"est95",#N/A,FALSE,"PETCOMP";"multltm",#N/A,FALSE,"PETCOMP";"resultltm",#N/A,FALSE,"PETCOMP"}</definedName>
    <definedName name="wrn.compco." hidden="1">{"mult96",#N/A,FALSE,"PETCOMP";"est96",#N/A,FALSE,"PETCOMP";"mult95",#N/A,FALSE,"PETCOMP";"est95",#N/A,FALSE,"PETCOMP";"multltm",#N/A,FALSE,"PETCOMP";"resultltm",#N/A,FALSE,"PETCOMP"}</definedName>
    <definedName name="wrn.Complete." localSheetId="4" hidden="1">{#N/A,#N/A,TRUE,"DCF Summary";#N/A,#N/A,TRUE,"Casema";#N/A,#N/A,TRUE,"UK";#N/A,#N/A,TRUE,"RCF";#N/A,#N/A,TRUE,"Intercable CZ";#N/A,#N/A,TRUE,"Interkabel P";#N/A,#N/A,TRUE,"LBO-Total";#N/A,#N/A,TRUE,"LBO-Casema"}</definedName>
    <definedName name="wrn.Complete." hidden="1">{#N/A,#N/A,TRUE,"DCF Summary";#N/A,#N/A,TRUE,"Casema";#N/A,#N/A,TRUE,"UK";#N/A,#N/A,TRUE,"RCF";#N/A,#N/A,TRUE,"Intercable CZ";#N/A,#N/A,TRUE,"Interkabel P";#N/A,#N/A,TRUE,"LBO-Total";#N/A,#N/A,TRUE,"LBO-Casema"}</definedName>
    <definedName name="wrn.Complete._.Cash._.Flow." localSheetId="4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mplete._.Cash._.Flow." hidden="1">{"CF Assumptions",#N/A,FALSE,"Asu";#N/A,#N/A,FALSE,"Summary";#N/A,#N/A,FALSE,"CF (2)";#N/A,#N/A,FALSE,"C&amp;D";"SM1",#N/A,FALSE,"SM";"SM2",#N/A,FALSE,"SM";#N/A,#N/A,FALSE,"B&amp;T";"Mgmt1",#N/A,FALSE,"MGMT";"Mgmt2",#N/A,FALSE,"MGMT";"Rent1",#N/A,FALSE,"RENT";"Rent2",#N/A,FALSE,"RENT";#N/A,#N/A,FALSE,"HOSP";#N/A,#N/A,FALSE,"FIN";#N/A,#N/A,FALSE,"Notes"}</definedName>
    <definedName name="wrn.conso." localSheetId="4" hidden="1">{"conso",#N/A,FALSE,"cash flow"}</definedName>
    <definedName name="wrn.conso." hidden="1">{"conso",#N/A,FALSE,"cash flow"}</definedName>
    <definedName name="wrn.consumable." localSheetId="4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consumable." hidden="1">{#N/A,#N/A,FALSE,"consu_cover";#N/A,#N/A,FALSE,"consu_strategy";#N/A,#N/A,FALSE,"consu_flow";#N/A,#N/A,FALSE,"Summary_reqmt";#N/A,#N/A,FALSE,"field_ppg";#N/A,#N/A,FALSE,"ppg_shop";#N/A,#N/A,FALSE,"strl";#N/A,#N/A,FALSE,"tankages";#N/A,#N/A,FALSE,"gases"}</definedName>
    <definedName name="wrn.DCF." localSheetId="4" hidden="1">{"DCF1",#N/A,FALSE,"SIERRA DCF";"MATRIX1",#N/A,FALSE,"SIERRA DCF"}</definedName>
    <definedName name="wrn.DCF." hidden="1">{"DCF1",#N/A,FALSE,"SIERRA DCF";"MATRIX1",#N/A,FALSE,"SIERRA DCF"}</definedName>
    <definedName name="wrn.DCF._.III._.Report." localSheetId="4" hidden="1">{#N/A,#N/A,FALSE,"Cover";#N/A,#N/A,FALSE,"Pres ";#N/A,#N/A,FALSE,"Outputs";#N/A,#N/A,FALSE,"DCF ";#N/A,#N/A,FALSE,"CFS";#N/A,#N/A,FALSE,"BS";#N/A,#N/A,FALSE,"PL";#N/A,#N/A,FALSE,"Control (In)";#N/A,#N/A,FALSE,"Broker (In)";#N/A,#N/A,FALSE,"In-House (In)";#N/A,#N/A,FALSE,"WACC";#N/A,#N/A,FALSE,"Ass";#N/A,#N/A,FALSE,"Check"}</definedName>
    <definedName name="wrn.DCF._.III._.Report." hidden="1">{#N/A,#N/A,FALSE,"Cover";#N/A,#N/A,FALSE,"Pres ";#N/A,#N/A,FALSE,"Outputs";#N/A,#N/A,FALSE,"DCF ";#N/A,#N/A,FALSE,"CFS";#N/A,#N/A,FALSE,"BS";#N/A,#N/A,FALSE,"PL";#N/A,#N/A,FALSE,"Control (In)";#N/A,#N/A,FALSE,"Broker (In)";#N/A,#N/A,FALSE,"In-House (In)";#N/A,#N/A,FALSE,"WACC";#N/A,#N/A,FALSE,"Ass";#N/A,#N/A,FALSE,"Check"}</definedName>
    <definedName name="wrn.DCF._.Only." localSheetId="4" hidden="1">{#N/A,#N/A,FALSE,"DCF Summary";#N/A,#N/A,FALSE,"Casema";#N/A,#N/A,FALSE,"Casema NoTel";#N/A,#N/A,FALSE,"UK";#N/A,#N/A,FALSE,"RCF";#N/A,#N/A,FALSE,"Intercable CZ";#N/A,#N/A,FALSE,"Interkabel P"}</definedName>
    <definedName name="wrn.DCF._.Only." hidden="1">{#N/A,#N/A,FALSE,"DCF Summary";#N/A,#N/A,FALSE,"Casema";#N/A,#N/A,FALSE,"Casema NoTel";#N/A,#N/A,FALSE,"UK";#N/A,#N/A,FALSE,"RCF";#N/A,#N/A,FALSE,"Intercable CZ";#N/A,#N/A,FALSE,"Interkabel P"}</definedName>
    <definedName name="wrn.DCF_Terminal_Value_qchm." localSheetId="4" hidden="1">{"qchm_dcf",#N/A,FALSE,"QCHMDCF2";"qchm_terminal",#N/A,FALSE,"QCHMDCF2"}</definedName>
    <definedName name="wrn.DCF_Terminal_Value_qchm." hidden="1">{"qchm_dcf",#N/A,FALSE,"QCHMDCF2";"qchm_terminal",#N/A,FALSE,"QCHMDCF2"}</definedName>
    <definedName name="wrn.Economic._.Value._.Added._.Analysis." localSheetId="4" hidden="1">{"EVA",#N/A,FALSE,"EVA";"WACC",#N/A,FALSE,"WACC"}</definedName>
    <definedName name="wrn.Economic._.Value._.Added._.Analysis." hidden="1">{"EVA",#N/A,FALSE,"EVA";"WACC",#N/A,FALSE,"WACC"}</definedName>
    <definedName name="wrn.elect." localSheetId="4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elect." hidden="1">{"peisbl",#N/A,FALSE,"PPMAN1";"pesub",#N/A,FALSE,"PPMAN1";"megisb",#N/A,FALSE,"MEGMAN";"megii",#N/A,FALSE,"MEGMAN";"arom1",#N/A,FALSE,"aroman";"cover",#N/A,FALSE,"COVER.XLS";"elec1",#N/A,FALSE,"WPR1";"fw",#N/A,FALSE,"OSBLMAN";"md",#N/A,FALSE,"OSBLMAN";"tf",#N/A,FALSE,"OSBLMAN";"elect3",#N/A,FALSE,"WPR1";"mrs1",#N/A,FALSE,"mrsman";"mrs2",#N/A,FALSE,"mrsman";"sp1",#N/A,FALSE,"SPRMAN";"sp2",#N/A,FALSE,"SPRMAN"}</definedName>
    <definedName name="wrn.Food_Beverage." localSheetId="4" hidden="1">{"FB Assumptions",#N/A,FALSE,"Asu";"FB Cashflow 1",#N/A,FALSE,"F&amp;B";"FB Cashflow 2",#N/A,FALSE,"F&amp;B"}</definedName>
    <definedName name="wrn.Food_Beverage." hidden="1">{"FB Assumptions",#N/A,FALSE,"Asu";"FB Cashflow 1",#N/A,FALSE,"F&amp;B";"FB Cashflow 2",#N/A,FALSE,"F&amp;B"}</definedName>
    <definedName name="wrn.Forecast." localSheetId="4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orecast." hidden="1">{"CF Assumptions",#N/A,FALSE,"Asu";#N/A,#N/A,FALSE,"CF (2)";"Sensitivity2",#N/A,FALSE,"Sensitivity";"SM1",#N/A,FALSE,"SM";#N/A,#N/A,FALSE,"C&amp;D (2)";"Mgmt1",#N/A,FALSE,"MGMT";"Mgmt2",#N/A,FALSE,"MGMT";"Rpt_Cost Bridge",#N/A,FALSE,"Reports";"Rpt_CP22",#N/A,FALSE,"Reports";"Rpt_LRP Comp",#N/A,FALSE,"Reports";"Rpt_NPV Bridge",#N/A,FALSE,"Reports";#N/A,#N/A,FALSE,"Notes"}</definedName>
    <definedName name="wrn.full." localSheetId="4" hidden="1">{#N/A,#N/A,FALSE,"Cover";#N/A,#N/A,FALSE,"Pres ";#N/A,#N/A,FALSE,"Scope";#N/A,#N/A,FALSE,"Summary";#N/A,#N/A,FALSE,"Summary (2)";#N/A,#N/A,FALSE,"Control (In)";#N/A,#N/A,FALSE,"Financials (In)";#N/A,#N/A,FALSE,"Returns"}</definedName>
    <definedName name="wrn.full." hidden="1">{#N/A,#N/A,FALSE,"Cover";#N/A,#N/A,FALSE,"Pres ";#N/A,#N/A,FALSE,"Scope";#N/A,#N/A,FALSE,"Summary";#N/A,#N/A,FALSE,"Summary (2)";#N/A,#N/A,FALSE,"Control (In)";#N/A,#N/A,FALSE,"Financials (In)";#N/A,#N/A,FALSE,"Returns"}</definedName>
    <definedName name="wrn.Full._.model." localSheetId="4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model." hidden="1">{#N/A,#N/A,TRUE,"Cover sheet";#N/A,#N/A,TRUE,"Summary";#N/A,#N/A,TRUE,"Key Assumptions";#N/A,#N/A,TRUE,"Profit &amp; Loss";#N/A,#N/A,TRUE,"Balance Sheet";#N/A,#N/A,TRUE,"Cashflow";#N/A,#N/A,TRUE,"IRR";#N/A,#N/A,TRUE,"Ratios";#N/A,#N/A,TRUE,"Debt analysis"}</definedName>
    <definedName name="wrn.Full._.Report." hidden="1">{#N/A,#N/A,TRUE,"Cover";#N/A,#N/A,TRUE,"Cases";#N/A,#N/A,TRUE,"Assumptions";#N/A,#N/A,TRUE,"BreakEven";#N/A,#N/A,TRUE,"BS";#N/A,#N/A,TRUE,"P&amp;L";#N/A,#N/A,TRUE,"CF";#N/A,#N/A,TRUE,"Revenues";#N/A,#N/A,TRUE,"Costs";#N/A,#N/A,TRUE,"Capex";#N/A,#N/A,TRUE,"Debt"}</definedName>
    <definedName name="wrn.Full._.without._.data." localSheetId="4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Full._.without._.data." hidden="1">{#N/A,#N/A,FALSE,"Title";#N/A,#N/A,FALSE,"Contents";#N/A,#N/A,FALSE,"Executive summary";#N/A,#N/A,FALSE,"Assumptions";#N/A,#N/A,FALSE,"Nybron";#N/A,#N/A,FALSE,"Trading Nybron";#N/A,#N/A,FALSE,"Transactions Nybron";#N/A,#N/A,FALSE,"DCF Nybron";#N/A,#N/A,FALSE,"Poggenpohl";#N/A,#N/A,FALSE,"Trading Poggenpohl";#N/A,#N/A,FALSE,"Transactions Poggenpohl";#N/A,#N/A,FALSE,"DCF Poggenpohl";#N/A,#N/A,FALSE,"Elit";#N/A,#N/A,FALSE,"DCF Elit";#N/A,#N/A,FALSE,"LBO"}</definedName>
    <definedName name="wrn.GB._.Planning._.To._.Win._.96." localSheetId="4" hidden="1">{#N/A,#N/A,TRUE,"HDD Business Plan";#N/A,#N/A,TRUE,"Planning To Win";#N/A,#N/A,TRUE,"Financial Performance";#N/A,#N/A,TRUE,"Income Statement Quarterly";#N/A,#N/A,TRUE,"Balance Sheet ";#N/A,#N/A,TRUE,"Cash Flow Quarterly";#N/A,#N/A,TRUE,"Costs of Organisation - Quarter"}</definedName>
    <definedName name="wrn.GB._.Planning._.To._.Win._.96." hidden="1">{#N/A,#N/A,TRUE,"HDD Business Plan";#N/A,#N/A,TRUE,"Planning To Win";#N/A,#N/A,TRUE,"Financial Performance";#N/A,#N/A,TRUE,"Income Statement Quarterly";#N/A,#N/A,TRUE,"Balance Sheet ";#N/A,#N/A,TRUE,"Cash Flow Quarterly";#N/A,#N/A,TRUE,"Costs of Organisation - Quarter"}</definedName>
    <definedName name="wrn.Golf." localSheetId="4" hidden="1">{"Golf Assumptions",#N/A,FALSE,"Asu";"Golf PF1",#N/A,FALSE,"Golf";"Golf PF2",#N/A,FALSE,"Golf";"Golf Dep1",#N/A,FALSE,"Golf";"Golf Dep2",#N/A,FALSE,"Golf"}</definedName>
    <definedName name="wrn.Golf." hidden="1">{"Golf Assumptions",#N/A,FALSE,"Asu";"Golf PF1",#N/A,FALSE,"Golf";"Golf PF2",#N/A,FALSE,"Golf";"Golf Dep1",#N/A,FALSE,"Golf";"Golf Dep2",#N/A,FALSE,"Golf"}</definedName>
    <definedName name="wrn.HDD._.Business._.Plan." localSheetId="4" hidden="1">{#N/A,#N/A,TRUE,"HDD Business Plan";#N/A,#N/A,TRUE,"Financial Summary";#N/A,#N/A,TRUE,"Sales";#N/A,#N/A,TRUE,"Sales prices";#N/A,#N/A,TRUE,"Prototyping &amp; Tooling";#N/A,#N/A,TRUE,"Product dev plan";#N/A,#N/A,TRUE,"Variable costs";#N/A,#N/A,TRUE,"Direct production costs";#N/A,#N/A,TRUE,"Indirect production costs ";#N/A,#N/A,TRUE,"Development costs";#N/A,#N/A,TRUE,"BU management costs";#N/A,#N/A,TRUE,"Profit &amp; Loss account HDD";#N/A,#N/A,TRUE,"Profit &amp; Loss account 1.8""";#N/A,#N/A,TRUE,"Profit &amp; Loss account 2.5""";#N/A,#N/A,TRUE,"Profit &amp; Loss account 3.5"" ";#N/A,#N/A,TRUE,"Balance sheet";#N/A,#N/A,TRUE,"Cash flow";#N/A,#N/A,TRUE,"Purchased goods";#N/A,#N/A,TRUE,"Investments";#N/A,#N/A,TRUE,"Production Facilities";#N/A,#N/A,TRUE,"Graphs";#N/A,#N/A,TRUE,"Quotations";#N/A,#N/A,TRUE,"Graphs quotation"}</definedName>
    <definedName name="wrn.HDD._.Business._.Plan." hidden="1">{#N/A,#N/A,TRUE,"HDD Business Plan";#N/A,#N/A,TRUE,"Financial Summary";#N/A,#N/A,TRUE,"Sales";#N/A,#N/A,TRUE,"Sales prices";#N/A,#N/A,TRUE,"Prototyping &amp; Tooling";#N/A,#N/A,TRUE,"Product dev plan";#N/A,#N/A,TRUE,"Variable costs";#N/A,#N/A,TRUE,"Direct production costs";#N/A,#N/A,TRUE,"Indirect production costs ";#N/A,#N/A,TRUE,"Development costs";#N/A,#N/A,TRUE,"BU management costs";#N/A,#N/A,TRUE,"Profit &amp; Loss account HDD";#N/A,#N/A,TRUE,"Profit &amp; Loss account 1.8""";#N/A,#N/A,TRUE,"Profit &amp; Loss account 2.5""";#N/A,#N/A,TRUE,"Profit &amp; Loss account 3.5"" ";#N/A,#N/A,TRUE,"Balance sheet";#N/A,#N/A,TRUE,"Cash flow";#N/A,#N/A,TRUE,"Purchased goods";#N/A,#N/A,TRUE,"Investments";#N/A,#N/A,TRUE,"Production Facilities";#N/A,#N/A,TRUE,"Graphs";#N/A,#N/A,TRUE,"Quotations";#N/A,#N/A,TRUE,"Graphs quotation"}</definedName>
    <definedName name="wrn.het." localSheetId="4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het.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wrn.iIMPRESSION._.DOC." localSheetId="4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wrn.iIMPRESSION._.DOC.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wrn.IMPRESSION._.RP2." localSheetId="4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.IMPRESSION._.RP2." hidden="1">{#N/A,#N/A,TRUE," L.MAROC";#N/A,#N/A,TRUE,"SIE";#N/A,#N/A,TRUE,"ELIM L.GROUPE";#N/A,#N/A,TRUE,"ACTIVITE CIMENTIERE";#N/A,#N/A,TRUE,"ELIM ACTIVITE CIMENTIERE";#N/A,#N/A,TRUE,"SYNTHES L. CIMENT";#N/A,#N/A,TRUE,"BOUSKOURA";#N/A,#N/A,TRUE,"MEKNES";#N/A,#N/A,TRUE,"ELIM L.CIMENT";#N/A,#N/A,TRUE,"SYNTHESE L.CEMENTOS";#N/A,#N/A,TRUE,"TANGER";#N/A,#N/A,TRUE,"TETOUAN";#N/A,#N/A,TRUE,"ELIM L.CEMENTOS"}</definedName>
    <definedName name="wrn.Income." localSheetId="4" hidden="1">{"Book Income",#N/A,FALSE,"B&amp;T";"Taxable Income",#N/A,FALSE,"B&amp;T"}</definedName>
    <definedName name="wrn.Income." hidden="1">{"Book Income",#N/A,FALSE,"B&amp;T";"Taxable Income",#N/A,FALSE,"B&amp;T"}</definedName>
    <definedName name="wrn.Monthly._.Statement." localSheetId="4" hidden="1">{#N/A,#N/A,FALSE,"Tabelle2";#N/A,#N/A,FALSE,"Tabelle1"}</definedName>
    <definedName name="wrn.Monthly._.Statement." hidden="1">{#N/A,#N/A,FALSE,"Tabelle2";#N/A,#N/A,FALSE,"Tabelle1"}</definedName>
    <definedName name="wrn.OUTPUT." localSheetId="4" hidden="1">{"DCF","UPSIDE CASE",FALSE,"Sheet1";"DCF","BASE CASE",FALSE,"Sheet1";"DCF","DOWNSIDE CASE",FALSE,"Sheet1"}</definedName>
    <definedName name="wrn.OUTPUT." hidden="1">{"DCF","UPSIDE CASE",FALSE,"Sheet1";"DCF","BASE CASE",FALSE,"Sheet1";"DCF","DOWNSIDE CASE",FALSE,"Sheet1"}</definedName>
    <definedName name="wrn.phak." localSheetId="4" hidden="1">{#N/A,#N/A,TRUE,"Tæng hîp"}</definedName>
    <definedName name="wrn.phak." hidden="1">{#N/A,#N/A,TRUE,"Tæng hîp"}</definedName>
    <definedName name="wrn.piping." localSheetId="4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iping." hidden="1">{#N/A,#N/A,FALSE,"Pipg_cover";#N/A,#N/A,FALSE,"Pipe-mat";#N/A,#N/A,FALSE,"piplqd";#N/A,#N/A,FALSE,"planload";#N/A,#N/A,FALSE,"pipload";#N/A,#N/A,FALSE,"cumic";#N/A,#N/A,FALSE,"cumliq";#N/A,#N/A,FALSE,"cumcont";#N/A,#N/A,FALSE,"contmonth";"PLAN",#N/A,FALSE,"oresreqsum";"GRA1",#N/A,FALSE,"oresreqsum";"GRA2",#N/A,FALSE,"oresreqsum";#N/A,#N/A,FALSE,"welders";"PLAN",#N/A,FALSE,"eccsum";"GRA1",#N/A,FALSE,"eccsum";"GRA2",#N/A,FALSE,"eccsum";"PLAN",#N/A,FALSE,"dodsalsum";"grap1",#N/A,FALSE,"dodsalsum";"graph2",#N/A,FALSE,"dodsalsum";"PLAN",#N/A,FALSE,"b&amp;rsum";"graph1",#N/A,FALSE,"b&amp;rsum";"graph2",#N/A,FALSE,"b&amp;rsum";"PLAN",#N/A,FALSE,"petronsum";"graph1",#N/A,FALSE,"petronsum";"graph2",#N/A,FALSE,"petronsum";"PLAN",#N/A,FALSE,"gdcsum";"graph1",#N/A,FALSE,"gdcsum";"graph2",#N/A,FALSE,"gdcsum";#N/A,#N/A,FALSE,"ubelsum";"PLAN",#N/A,FALSE,"othersum";"GRA1",#N/A,FALSE,"othersum";"GRA2",#N/A,FALSE,"othersum"}</definedName>
    <definedName name="wrn.print." localSheetId="4" hidden="1">{#N/A,#N/A,FALSE,"Admin";#N/A,#N/A,FALSE,"Other"}</definedName>
    <definedName name="wrn.print." hidden="1">{#N/A,#N/A,FALSE,"Admin";#N/A,#N/A,FALSE,"Other"}</definedName>
    <definedName name="wrn.RCC." localSheetId="4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CC." hidden="1">{#N/A,#N/A,FALSE,"RCC_cover";#N/A,#N/A,FALSE,"philoshophy";#N/A,#N/A,FALSE,"scope";#N/A,#N/A,FALSE,"mrq_budget";#N/A,#N/A,FALSE,"civil_matls";#N/A,#N/A,FALSE,"RCC_engg";#N/A,#N/A,FALSE,"RCC_overall";#N/A,#N/A,FALSE,"share";#N/A,#N/A,FALSE,"agency_graph";#N/A,#N/A,FALSE,"RCC_graph";#N/A,#N/A,FALSE,"rcc_type";#N/A,#N/A,FALSE,"RCC_manpower";#N/A,#N/A,FALSE,"contracting_sch";#N/A,#N/A,FALSE,"manpower";#N/A,#N/A,FALSE,"ecc";#N/A,#N/A,FALSE,"dodsal";#N/A,#N/A,FALSE,"simplex";#N/A,#N/A,FALSE,"gdc";#N/A,#N/A,FALSE,"misc";#N/A,#N/A,FALSE,"MOC";#N/A,#N/A,FALSE,"training";#N/A,#N/A,FALSE,"logistics";#N/A,#N/A,FALSE,"other_agencies"}</definedName>
    <definedName name="wrn.Reader." localSheetId="4" hidden="1">{"Reader",#N/A,FALSE,"Summary";"Reader",#N/A,FALSE,"Buildup";"Reader",#N/A,FALSE,"Financials";"Reader",#N/A,FALSE,"Debt &amp; Other"}</definedName>
    <definedName name="wrn.Reader." hidden="1">{"Reader",#N/A,FALSE,"Summary";"Reader",#N/A,FALSE,"Buildup";"Reader",#N/A,FALSE,"Financials";"Reader",#N/A,FALSE,"Debt &amp; Other"}</definedName>
    <definedName name="wrn.Rent." localSheetId="4" hidden="1">{"Rent1",#N/A,FALSE,"RENT";"Rent2",#N/A,FALSE,"RENT"}</definedName>
    <definedName name="wrn.Rent." hidden="1">{"Rent1",#N/A,FALSE,"RENT";"Rent2",#N/A,FALSE,"RENT"}</definedName>
    <definedName name="wrn.report." localSheetId="4" hidden="1">{#N/A,#N/A,FALSE,"COVER.XLS";#N/A,#N/A,FALSE,"RACT1.XLS";#N/A,#N/A,FALSE,"RACT2.XLS";#N/A,#N/A,FALSE,"ECCMP";#N/A,#N/A,FALSE,"WELDER.XLS"}</definedName>
    <definedName name="wrn.report." hidden="1">{#N/A,#N/A,FALSE,"COVER.XLS";#N/A,#N/A,FALSE,"RACT1.XLS";#N/A,#N/A,FALSE,"RACT2.XLS";#N/A,#N/A,FALSE,"ECCMP";#N/A,#N/A,FALSE,"WELDER.XLS"}</definedName>
    <definedName name="wrn.RPLINS." localSheetId="4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RPLINS." hidden="1">{#N/A,#N/A,FALSE,"str_title";#N/A,#N/A,FALSE,"SUM";#N/A,#N/A,FALSE,"Scope";#N/A,#N/A,FALSE,"PIE-Jn";#N/A,#N/A,FALSE,"PIE-Jn_Hz";#N/A,#N/A,FALSE,"Liq_Plan";#N/A,#N/A,FALSE,"S_Curve";#N/A,#N/A,FALSE,"Liq_Prof";#N/A,#N/A,FALSE,"Man_Pwr";#N/A,#N/A,FALSE,"Man_Prof"}</definedName>
    <definedName name="wrn.Sensitive." localSheetId="4" hidden="1">{"Sensitivity1",#N/A,FALSE,"Sensitivity";"Sensitivity2",#N/A,FALSE,"Sensitivity"}</definedName>
    <definedName name="wrn.Sensitive." hidden="1">{"Sensitivity1",#N/A,FALSE,"Sensitivity";"Sensitivity2",#N/A,FALSE,"Sensitivity"}</definedName>
    <definedName name="wrn.Steering._.Committee." localSheetId="4" hidden="1">{"CF Assumptions",#N/A,FALSE,"Asu";#N/A,#N/A,FALSE,"Summary";#N/A,#N/A,FALSE,"CF (2)";#N/A,#N/A,FALSE,"SM";#N/A,#N/A,FALSE,"C&amp;D";#N/A,#N/A,FALSE,"MGMT";#N/A,#N/A,FALSE,"Notes"}</definedName>
    <definedName name="wrn.Steering._.Committee." hidden="1">{"CF Assumptions",#N/A,FALSE,"Asu";#N/A,#N/A,FALSE,"Summary";#N/A,#N/A,FALSE,"CF (2)";#N/A,#N/A,FALSE,"SM";#N/A,#N/A,FALSE,"C&amp;D";#N/A,#N/A,FALSE,"MGMT";#N/A,#N/A,FALSE,"Notes"}</definedName>
    <definedName name="wrn.summ1" localSheetId="4" hidden="1">{#N/A,#N/A,FALSE,"COVER1.XLS ";#N/A,#N/A,FALSE,"RACT1.XLS";#N/A,#N/A,FALSE,"RACT2.XLS";#N/A,#N/A,FALSE,"ECCMP";#N/A,#N/A,FALSE,"WELDER.XLS"}</definedName>
    <definedName name="wrn.summ1" hidden="1">{#N/A,#N/A,FALSE,"COVER1.XLS ";#N/A,#N/A,FALSE,"RACT1.XLS";#N/A,#N/A,FALSE,"RACT2.XLS";#N/A,#N/A,FALSE,"ECCMP";#N/A,#N/A,FALSE,"WELDER.XLS"}</definedName>
    <definedName name="wrn.summary." localSheetId="4" hidden="1">{#N/A,#N/A,FALSE,"COVER1.XLS ";#N/A,#N/A,FALSE,"RACT1.XLS";#N/A,#N/A,FALSE,"RACT2.XLS";#N/A,#N/A,FALSE,"ECCMP";#N/A,#N/A,FALSE,"WELDER.XLS"}</definedName>
    <definedName name="wrn.summary." hidden="1">{#N/A,#N/A,FALSE,"COVER1.XLS ";#N/A,#N/A,FALSE,"RACT1.XLS";#N/A,#N/A,FALSE,"RACT2.XLS";#N/A,#N/A,FALSE,"ECCMP";#N/A,#N/A,FALSE,"WELDER.XLS"}</definedName>
    <definedName name="wrn.SummaryReport." localSheetId="4" hidden="1">{"Header",#N/A,TRUE,"Summary";"ProjectInfo",#N/A,TRUE,"Total Value"}</definedName>
    <definedName name="wrn.SummaryReport." hidden="1">{"Header",#N/A,TRUE,"Summary";"ProjectInfo",#N/A,TRUE,"Total Value"}</definedName>
    <definedName name="wrn.TARGET._.DCF." localSheetId="4" hidden="1">{"targetdcf",#N/A,FALSE,"Merger consequences";"TARGETASSU",#N/A,FALSE,"Merger consequences";"TERMINAL VALUE",#N/A,FALSE,"Merger consequences"}</definedName>
    <definedName name="wrn.TARGET._.DCF." hidden="1">{"targetdcf",#N/A,FALSE,"Merger consequences";"TARGETASSU",#N/A,FALSE,"Merger consequences";"TERMINAL VALUE",#N/A,FALSE,"Merger consequences"}</definedName>
    <definedName name="wrn.tat." localSheetId="4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at." hidden="1">{#N/A,#N/A,FALSE,"Bal.sheet";#N/A,#N/A,FALSE,"Income";#N/A,#N/A,FALSE,"1Cash";#N/A,#N/A,FALSE,"2AR-Trade";#N/A,#N/A,FALSE,"3-4AR-Ô&amp;Invt";#N/A,#N/A,FALSE,"5-6Pre&amp;Prop";#N/A,#N/A,FALSE,"7-9PreÔ&amp;O-Asst";#N/A,#N/A,FALSE,"10-11AP&amp;Accr";#N/A,#N/A,FALSE,"12-13Tax&amp;Paren";#N/A,#N/A,FALSE,"15COGS";#N/A,#N/A,FALSE,"14Sal";#N/A,#N/A,FALSE,"Qty";#N/A,#N/A,FALSE,"16-17G&amp;S";#N/A,#N/A,FALSE,"Title";#N/A,#N/A,FALSE,"18-19In&amp;Loss"}</definedName>
    <definedName name="wrn.Teacher." localSheetId="4" hidden="1">{"Teacher",#N/A,FALSE,"Summary";"Teacher",#N/A,FALSE,"Assumptions";"Teacher",#N/A,FALSE,"Buildup";"Teacher",#N/A,FALSE,"Financials";"Teacher",#N/A,FALSE,"Debt &amp; Other"}</definedName>
    <definedName name="wrn.Teacher." hidden="1">{"Teacher",#N/A,FALSE,"Summary";"Teacher",#N/A,FALSE,"Assumptions";"Teacher",#N/A,FALSE,"Buildup";"Teacher",#N/A,FALSE,"Financials";"Teacher",#N/A,FALSE,"Debt &amp; Other"}</definedName>
    <definedName name="wrn.TOTAL." hidden="1">{#N/A,#N/A,FALSE,"INCOME";#N/A,#N/A,FALSE,"BG1-QUARTERLY";#N/A,#N/A,FALSE,"BG1-MONTHLY"}</definedName>
    <definedName name="wrn.vd." localSheetId="4" hidden="1">{#N/A,#N/A,TRUE,"BT M200 da 10x20"}</definedName>
    <definedName name="wrn.vd." hidden="1">{#N/A,#N/A,TRUE,"BT M200 da 10x20"}</definedName>
    <definedName name="wrnf.report" localSheetId="4" hidden="1">{"Offgrid",#N/A,FALSE,"OFFGRID";"Region",#N/A,FALSE,"REGION";"Offgrid -2",#N/A,FALSE,"OFFGRID";"WTP",#N/A,FALSE,"WTP";"WTP -2",#N/A,FALSE,"WTP";"Project",#N/A,FALSE,"PROJECT";"Summary -2",#N/A,FALSE,"SUMMARY"}</definedName>
    <definedName name="wrnf.report" hidden="1">{"Offgrid",#N/A,FALSE,"OFFGRID";"Region",#N/A,FALSE,"REGION";"Offgrid -2",#N/A,FALSE,"OFFGRID";"WTP",#N/A,FALSE,"WTP";"WTP -2",#N/A,FALSE,"WTP";"Project",#N/A,FALSE,"PROJECT";"Summary -2",#N/A,FALSE,"SUMMARY"}</definedName>
    <definedName name="ww" localSheetId="4" hidden="1">{"'Eng (page2)'!$A$1:$D$52"}</definedName>
    <definedName name="ww" hidden="1">{"'Eng (page2)'!$A$1:$D$52"}</definedName>
    <definedName name="xfgjxfgj" localSheetId="4" hidden="1">{"'Sheet1'!$L$16"}</definedName>
    <definedName name="xfgjxfgj" hidden="1">{"'Sheet1'!$L$16"}</definedName>
    <definedName name="xkeogjana" localSheetId="4" hidden="1">{"Reader",#N/A,FALSE,"Summary";"Reader",#N/A,FALSE,"Buildup";"Reader",#N/A,FALSE,"Financials";"Reader",#N/A,FALSE,"Debt &amp; Other"}</definedName>
    <definedName name="xkeogjana" hidden="1">{"Reader",#N/A,FALSE,"Summary";"Reader",#N/A,FALSE,"Buildup";"Reader",#N/A,FALSE,"Financials";"Reader",#N/A,FALSE,"Debt &amp; Other"}</definedName>
    <definedName name="xls" localSheetId="4" hidden="1">{"'Sheet1'!$L$16"}</definedName>
    <definedName name="xls" hidden="1">{"'Sheet1'!$L$16"}</definedName>
    <definedName name="XRefColumnsCount" hidden="1">5</definedName>
    <definedName name="XRefCopyRangeCount" hidden="1">1</definedName>
    <definedName name="XRefPasteRangeCount" hidden="1">5</definedName>
    <definedName name="xss" localSheetId="4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xss" hidden="1">{#N/A,#N/A,FALSE,"Title";#N/A,#N/A,FALSE,"Bal.sheet";#N/A,#N/A,FALSE,"Income";#N/A,#N/A,FALSE,"sale";#N/A,#N/A,FALSE,"cash";#N/A,#N/A,FALSE,"AR";#N/A,#N/A,FALSE,"AR-other";#N/A,#N/A,FALSE,"asset";#N/A,#N/A,FALSE,"Pre-Op";#N/A,#N/A,FALSE,"AP";#N/A,#N/A,FALSE,"Parent";#N/A,#N/A,FALSE,"Qty";#N/A,#N/A,FALSE,"COGS";#N/A,#N/A,FALSE,"GOH-Sell";#N/A,#N/A,FALSE,"Interest"}</definedName>
    <definedName name="xx" localSheetId="4" hidden="1">{#N/A,#N/A,FALSE,"Aging Summary";#N/A,#N/A,FALSE,"Ratio Analysis";#N/A,#N/A,FALSE,"Test 120 Day Accts";#N/A,#N/A,FALSE,"Tickmarks"}</definedName>
    <definedName name="xx" hidden="1">{#N/A,#N/A,FALSE,"Aging Summary";#N/A,#N/A,FALSE,"Ratio Analysis";#N/A,#N/A,FALSE,"Test 120 Day Accts";#N/A,#N/A,FALSE,"Tickmarks"}</definedName>
    <definedName name="xxx" hidden="1">#REF!</definedName>
    <definedName name="xxxx" localSheetId="4" hidden="1">{"HK PR",#N/A,FALSE,"HK";"SUMMARY",#N/A,FALSE,"PAYROLL";"SUMMARY",#N/A,FALSE,"PAYROLL";"HK PR",#N/A,FALSE,"HK"}</definedName>
    <definedName name="xxxx" hidden="1">{"HK PR",#N/A,FALSE,"HK";"SUMMARY",#N/A,FALSE,"PAYROLL";"SUMMARY",#N/A,FALSE,"PAYROLL";"HK PR",#N/A,FALSE,"HK"}</definedName>
    <definedName name="xxxxx" localSheetId="4" hidden="1">{"HK PR",#N/A,FALSE,"HK";"SUMMARY",#N/A,FALSE,"PAYROLL";"SUMMARY",#N/A,FALSE,"PAYROLL";"HK PR",#N/A,FALSE,"HK"}</definedName>
    <definedName name="xxxxx" hidden="1">{"HK PR",#N/A,FALSE,"HK";"SUMMARY",#N/A,FALSE,"PAYROLL";"SUMMARY",#N/A,FALSE,"PAYROLL";"HK PR",#N/A,FALSE,"HK"}</definedName>
    <definedName name="yui" localSheetId="4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yui" hidden="1">{#N/A,#N/A,FALSE,"mk";#N/A,#N/A,FALSE,"SIEG";#N/A,#N/A,FALSE,"BOUSK";#N/A,#N/A,FALSE,"C-0 B96-97";#N/A,#N/A,FALSE,"C-O B98";#N/A,#N/A,FALSE,"C-0 B96-97";#N/A,#N/A,FALSE,"MEKN";#N/A,#N/A,FALSE,"MEKN";#N/A,#N/A,FALSE,"C-O MKS 98";#N/A,#N/A,FALSE,"TANG";#N/A,#N/A,FALSE,"C-O Tng96";#N/A,#N/A,FALSE,"C-O Tng97";#N/A,#N/A,FALSE,"C-O Tng98";#N/A,#N/A,FALSE,"TET";#N/A,#N/A,FALSE,"C-0 TET 98";#N/A,#N/A,FALSE,"synthese";#N/A,#N/A,FALSE,"MEKNES";#N/A,#N/A,FALSE,"BOUSKOURA";#N/A,#N/A,FALSE,"TANGER";#N/A,#N/A,FALSE,"TETOUAN";#N/A,#N/A,FALSE,"CAP1 DH";#N/A,#N/A,FALSE,"CAP1 FF";#N/A,#N/A,FALSE,"LAFARGE MAROC";#N/A,#N/A,FALSE,"SIEGE";#N/A,#N/A,FALSE,"TOTAL USINES";#N/A,#N/A,FALSE,"entretien"}</definedName>
    <definedName name="ZD" localSheetId="4" hidden="1">{"'Eng (page2)'!$A$1:$D$52"}</definedName>
    <definedName name="ZD" hidden="1">{"'Eng (page2)'!$A$1:$D$52"}</definedName>
    <definedName name="zdyhdh" localSheetId="4" hidden="1">{"'Sheet1'!$L$16"}</definedName>
    <definedName name="zdyhdh" hidden="1">{"'Sheet1'!$L$16"}</definedName>
    <definedName name="zz" hidden="1">#REF!</definedName>
    <definedName name="zz_1" localSheetId="4" hidden="1">{"'Sheet1'!$L$16"}</definedName>
    <definedName name="zz_1" hidden="1">{"'Sheet1'!$L$16"}</definedName>
    <definedName name="zz_2" localSheetId="4" hidden="1">{"'Sheet1'!$L$16"}</definedName>
    <definedName name="zz_2" hidden="1">{"'Sheet1'!$L$16"}</definedName>
    <definedName name="ร" localSheetId="4" hidden="1">{"'Model'!$A$1:$N$53"}</definedName>
    <definedName name="ร" hidden="1">{"'Model'!$A$1:$N$53"}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14" i="5" l="1"/>
  <c r="H14" i="5"/>
  <c r="K86" i="22"/>
  <c r="I86" i="22"/>
  <c r="G86" i="22"/>
  <c r="E86" i="22"/>
  <c r="L27" i="5" l="1"/>
  <c r="H27" i="5"/>
  <c r="H103" i="23" s="1"/>
  <c r="F27" i="5"/>
  <c r="D27" i="5"/>
  <c r="D13" i="12"/>
  <c r="D15" i="12" s="1"/>
  <c r="D19" i="12" s="1"/>
  <c r="D27" i="12" s="1"/>
  <c r="I92" i="22"/>
  <c r="E92" i="22"/>
  <c r="K13" i="22"/>
  <c r="I13" i="22"/>
  <c r="G13" i="22"/>
  <c r="E13" i="22"/>
  <c r="D33" i="5"/>
  <c r="F33" i="5"/>
  <c r="H33" i="5"/>
  <c r="P26" i="5"/>
  <c r="P23" i="5"/>
  <c r="H20" i="5"/>
  <c r="F20" i="5"/>
  <c r="D20" i="5"/>
  <c r="P13" i="5"/>
  <c r="P10" i="5"/>
  <c r="O31" i="3"/>
  <c r="K31" i="3"/>
  <c r="G31" i="3"/>
  <c r="C31" i="3"/>
  <c r="E31" i="3"/>
  <c r="M28" i="3"/>
  <c r="M31" i="3" s="1"/>
  <c r="W26" i="3"/>
  <c r="W28" i="3" s="1"/>
  <c r="W31" i="3" s="1"/>
  <c r="S27" i="3"/>
  <c r="U27" i="3" s="1"/>
  <c r="Y27" i="3" s="1"/>
  <c r="Y23" i="3"/>
  <c r="S23" i="3"/>
  <c r="W15" i="3"/>
  <c r="W17" i="3" s="1"/>
  <c r="W20" i="3" s="1"/>
  <c r="O20" i="3"/>
  <c r="K20" i="3"/>
  <c r="I20" i="3"/>
  <c r="G20" i="3"/>
  <c r="E20" i="3"/>
  <c r="C20" i="3"/>
  <c r="I17" i="3"/>
  <c r="M17" i="3"/>
  <c r="M20" i="3" s="1"/>
  <c r="P27" i="5" l="1"/>
  <c r="S28" i="3"/>
  <c r="S31" i="3" s="1"/>
  <c r="S16" i="3"/>
  <c r="U15" i="3"/>
  <c r="S12" i="3"/>
  <c r="U12" i="3" s="1"/>
  <c r="Y12" i="3" s="1"/>
  <c r="U16" i="3" l="1"/>
  <c r="Y16" i="3" s="1"/>
  <c r="S17" i="3"/>
  <c r="S20" i="3" s="1"/>
  <c r="Y15" i="3"/>
  <c r="F13" i="12"/>
  <c r="Y17" i="3" l="1"/>
  <c r="Y20" i="3" s="1"/>
  <c r="U17" i="3"/>
  <c r="U20" i="3" s="1"/>
  <c r="F15" i="12"/>
  <c r="J111" i="23"/>
  <c r="F111" i="23"/>
  <c r="D36" i="23"/>
  <c r="F36" i="23"/>
  <c r="H36" i="23"/>
  <c r="J36" i="23"/>
  <c r="F19" i="12" l="1"/>
  <c r="F27" i="12" s="1"/>
  <c r="J19" i="12"/>
  <c r="J27" i="12" s="1"/>
  <c r="H19" i="12"/>
  <c r="H27" i="12" s="1"/>
  <c r="J80" i="23"/>
  <c r="H80" i="23"/>
  <c r="D80" i="23"/>
  <c r="F80" i="23"/>
  <c r="G72" i="22" l="1"/>
  <c r="D44" i="12"/>
  <c r="E72" i="22" l="1"/>
  <c r="K72" i="22" l="1"/>
  <c r="I72" i="22"/>
  <c r="J50" i="12"/>
  <c r="H50" i="12"/>
  <c r="D50" i="12"/>
  <c r="F50" i="12"/>
  <c r="F44" i="12"/>
  <c r="D29" i="12" l="1"/>
  <c r="H29" i="12"/>
  <c r="J29" i="12"/>
  <c r="J113" i="23"/>
  <c r="F67" i="23"/>
  <c r="F113" i="23"/>
  <c r="F19" i="23"/>
  <c r="J67" i="23"/>
  <c r="J19" i="23"/>
  <c r="H67" i="23"/>
  <c r="H19" i="23"/>
  <c r="E11" i="22" l="1"/>
  <c r="E31" i="22" s="1"/>
  <c r="D58" i="12"/>
  <c r="D56" i="12" s="1"/>
  <c r="L17" i="5"/>
  <c r="K11" i="22"/>
  <c r="K31" i="22" s="1"/>
  <c r="K44" i="22" s="1"/>
  <c r="K46" i="22" s="1"/>
  <c r="J58" i="12"/>
  <c r="J56" i="12" s="1"/>
  <c r="J65" i="12" s="1"/>
  <c r="L30" i="5"/>
  <c r="I11" i="22"/>
  <c r="I31" i="22" s="1"/>
  <c r="H58" i="12"/>
  <c r="H56" i="12" s="1"/>
  <c r="H65" i="12" s="1"/>
  <c r="F29" i="12"/>
  <c r="F38" i="23"/>
  <c r="J82" i="23"/>
  <c r="J115" i="23" s="1"/>
  <c r="J38" i="23"/>
  <c r="F82" i="23"/>
  <c r="F115" i="23" s="1"/>
  <c r="H82" i="23"/>
  <c r="H38" i="23"/>
  <c r="F52" i="12"/>
  <c r="J53" i="12"/>
  <c r="J63" i="12" s="1"/>
  <c r="J61" i="12" s="1"/>
  <c r="D19" i="23"/>
  <c r="D67" i="23"/>
  <c r="D65" i="12" l="1"/>
  <c r="I26" i="3"/>
  <c r="G11" i="22"/>
  <c r="G31" i="22" s="1"/>
  <c r="G44" i="22" s="1"/>
  <c r="G46" i="22" s="1"/>
  <c r="G91" i="22" s="1"/>
  <c r="G93" i="22" s="1"/>
  <c r="F58" i="12"/>
  <c r="F56" i="12" s="1"/>
  <c r="F65" i="12" s="1"/>
  <c r="L18" i="5"/>
  <c r="L20" i="5" s="1"/>
  <c r="P17" i="5"/>
  <c r="P18" i="5" s="1"/>
  <c r="P20" i="5" s="1"/>
  <c r="L31" i="5"/>
  <c r="L33" i="5" s="1"/>
  <c r="H107" i="23" s="1"/>
  <c r="H111" i="23" s="1"/>
  <c r="H113" i="23" s="1"/>
  <c r="H115" i="23" s="1"/>
  <c r="P30" i="5"/>
  <c r="P31" i="5" s="1"/>
  <c r="P33" i="5" s="1"/>
  <c r="F53" i="12"/>
  <c r="F63" i="12" s="1"/>
  <c r="F61" i="12" s="1"/>
  <c r="K91" i="22"/>
  <c r="K93" i="22" s="1"/>
  <c r="I44" i="22"/>
  <c r="I46" i="22" s="1"/>
  <c r="I91" i="22" s="1"/>
  <c r="I93" i="22" s="1"/>
  <c r="H53" i="12"/>
  <c r="H63" i="12" s="1"/>
  <c r="H61" i="12" s="1"/>
  <c r="D82" i="23"/>
  <c r="D52" i="12"/>
  <c r="D38" i="23"/>
  <c r="I28" i="3" l="1"/>
  <c r="I31" i="3" s="1"/>
  <c r="D107" i="23" s="1"/>
  <c r="D111" i="23" s="1"/>
  <c r="D113" i="23" s="1"/>
  <c r="D115" i="23" s="1"/>
  <c r="U26" i="3"/>
  <c r="U28" i="3" l="1"/>
  <c r="U31" i="3" s="1"/>
  <c r="Y26" i="3"/>
  <c r="Y28" i="3" s="1"/>
  <c r="Y31" i="3" s="1"/>
  <c r="E44" i="22"/>
  <c r="E46" i="22" l="1"/>
  <c r="D53" i="12"/>
  <c r="D63" i="12" s="1"/>
  <c r="D61" i="12" s="1"/>
  <c r="E91" i="22" l="1"/>
  <c r="E93" i="22" s="1"/>
</calcChain>
</file>

<file path=xl/sharedStrings.xml><?xml version="1.0" encoding="utf-8"?>
<sst xmlns="http://schemas.openxmlformats.org/spreadsheetml/2006/main" count="389" uniqueCount="257">
  <si>
    <t>Prime Road Power Public Company Limited and its Subsidiaries</t>
  </si>
  <si>
    <t>Statement of financial position</t>
  </si>
  <si>
    <t>Consolidated</t>
  </si>
  <si>
    <t xml:space="preserve">Separate </t>
  </si>
  <si>
    <t>financial statements</t>
  </si>
  <si>
    <t>Assets</t>
  </si>
  <si>
    <t>Note</t>
  </si>
  <si>
    <t>(Unaudited)</t>
  </si>
  <si>
    <t>(in thousand Baht)</t>
  </si>
  <si>
    <t>Current assets</t>
  </si>
  <si>
    <t xml:space="preserve">Cash and cash equivalents </t>
  </si>
  <si>
    <t>Trade and other current receivables</t>
  </si>
  <si>
    <t>Short-term loans to related parties</t>
  </si>
  <si>
    <t>Inventories</t>
  </si>
  <si>
    <t>Other current assets</t>
  </si>
  <si>
    <t>Total current assets</t>
  </si>
  <si>
    <t>Non-current assets</t>
  </si>
  <si>
    <t>Long-term loans to related parties</t>
  </si>
  <si>
    <t>Investments in subsidiaries</t>
  </si>
  <si>
    <t>Investments in associates</t>
  </si>
  <si>
    <t xml:space="preserve">Property, plant and equipment  </t>
  </si>
  <si>
    <t>Right-of-use assets</t>
  </si>
  <si>
    <t xml:space="preserve">Intangible assets </t>
  </si>
  <si>
    <t>Deferred tax assets</t>
  </si>
  <si>
    <t>Assets under share subscription agreement</t>
  </si>
  <si>
    <t>Other non-current assets</t>
  </si>
  <si>
    <t>Total non-current assets</t>
  </si>
  <si>
    <t>Total assets</t>
  </si>
  <si>
    <t>Liabilities and equity</t>
  </si>
  <si>
    <t>Current liabilities</t>
  </si>
  <si>
    <t>Trade and other current payables</t>
  </si>
  <si>
    <t xml:space="preserve">Current portion of rights in power </t>
  </si>
  <si>
    <t xml:space="preserve">   purchase agreements payables</t>
  </si>
  <si>
    <t>Current portion of lease liabilities</t>
  </si>
  <si>
    <t>Short-term promissory notes from financial institutions</t>
  </si>
  <si>
    <t>Short-term loans from related businesses</t>
  </si>
  <si>
    <t>Corporate income tax payable</t>
  </si>
  <si>
    <t>Financial liabilities - derivatives</t>
  </si>
  <si>
    <t>Other current liabilities</t>
  </si>
  <si>
    <t>Non-current liabilities</t>
  </si>
  <si>
    <t>Lease liabilities</t>
  </si>
  <si>
    <t>Deferred tax liabilities</t>
  </si>
  <si>
    <t>Other non-current liabilities</t>
  </si>
  <si>
    <t>Total non-current liabilities</t>
  </si>
  <si>
    <t>Total liabilities</t>
  </si>
  <si>
    <t>Equity</t>
  </si>
  <si>
    <t>Share capital</t>
  </si>
  <si>
    <t xml:space="preserve">   Authorised share capital</t>
  </si>
  <si>
    <t xml:space="preserve">   Issued and paid-up share capital</t>
  </si>
  <si>
    <t>Deficits arising from reverse acquisition</t>
  </si>
  <si>
    <t>Share premium from expired warrants</t>
  </si>
  <si>
    <t>Share premium from guaranteed investment</t>
  </si>
  <si>
    <t xml:space="preserve">Retained earnings </t>
  </si>
  <si>
    <t xml:space="preserve">   Appropriated</t>
  </si>
  <si>
    <t xml:space="preserve">       Legal reserve</t>
  </si>
  <si>
    <t>Other components of equity</t>
  </si>
  <si>
    <t>Equity attributable to owners of the parent</t>
  </si>
  <si>
    <t>Non-controlling interests</t>
  </si>
  <si>
    <t>Total equity</t>
  </si>
  <si>
    <t>Total liabilities and equity</t>
  </si>
  <si>
    <t>Statement of comprehensive income (Unaudited)</t>
  </si>
  <si>
    <t>Separate</t>
  </si>
  <si>
    <t xml:space="preserve">Three-month period ended </t>
  </si>
  <si>
    <t>Revenue from construction and services</t>
  </si>
  <si>
    <t>Gross profit</t>
  </si>
  <si>
    <t>Other income</t>
  </si>
  <si>
    <t>Administrative expenses</t>
  </si>
  <si>
    <t>Net foreign exchange gain (loss)</t>
  </si>
  <si>
    <t>Profit from operating activities</t>
  </si>
  <si>
    <t>Finance costs</t>
  </si>
  <si>
    <t>Tax income (expense)</t>
  </si>
  <si>
    <t>Profit (loss) for the period</t>
  </si>
  <si>
    <t xml:space="preserve">Other comprehensive income  </t>
  </si>
  <si>
    <t>Items that will be reclassified subsequently to profit or loss</t>
  </si>
  <si>
    <t>Exchange differences on translating financial statements</t>
  </si>
  <si>
    <t>Total items that will be reclassified subsequently</t>
  </si>
  <si>
    <t xml:space="preserve">   to profit or loss</t>
  </si>
  <si>
    <t>Items that will not be reclassified subsequently to profit or loss</t>
  </si>
  <si>
    <t>Gain (loss) on investments in equity instruments designated</t>
  </si>
  <si>
    <t xml:space="preserve">   at fair value through other comprehensive income (expense)</t>
  </si>
  <si>
    <t>Total items that will not be reclassified subsequently</t>
  </si>
  <si>
    <t xml:space="preserve">    to profit or loss</t>
  </si>
  <si>
    <t xml:space="preserve">Other comprehensive income (expense) for </t>
  </si>
  <si>
    <t xml:space="preserve">   the period, net of tax</t>
  </si>
  <si>
    <t>Total comprehensive income (expense) for the period</t>
  </si>
  <si>
    <t xml:space="preserve">   Owners of the parent</t>
  </si>
  <si>
    <t xml:space="preserve">   Non-controlling interests</t>
  </si>
  <si>
    <t>Total comprehensive income (expense) attributable to:</t>
  </si>
  <si>
    <t xml:space="preserve">  Owners of the parent</t>
  </si>
  <si>
    <t xml:space="preserve">  Non-controlling interests</t>
  </si>
  <si>
    <t>Statement of changes in equity (Unaudited)</t>
  </si>
  <si>
    <t>Consolidated financial statements</t>
  </si>
  <si>
    <t xml:space="preserve">Equity </t>
  </si>
  <si>
    <t>Issued and</t>
  </si>
  <si>
    <t>Deficits arising</t>
  </si>
  <si>
    <t xml:space="preserve"> </t>
  </si>
  <si>
    <t>Total other</t>
  </si>
  <si>
    <t>attributable to</t>
  </si>
  <si>
    <t xml:space="preserve"> paid-up</t>
  </si>
  <si>
    <t>from reverse</t>
  </si>
  <si>
    <t>Unappropriated</t>
  </si>
  <si>
    <t>Translation</t>
  </si>
  <si>
    <t>Fair value</t>
  </si>
  <si>
    <t xml:space="preserve"> components</t>
  </si>
  <si>
    <t>owners of</t>
  </si>
  <si>
    <t xml:space="preserve">Non-controlling </t>
  </si>
  <si>
    <t>share capital</t>
  </si>
  <si>
    <t>acquisition</t>
  </si>
  <si>
    <t>Legal reserve</t>
  </si>
  <si>
    <t>reserve</t>
  </si>
  <si>
    <t>of equity</t>
  </si>
  <si>
    <t>the parent</t>
  </si>
  <si>
    <t>interests</t>
  </si>
  <si>
    <t>Three-month period ended 31 March 2024</t>
  </si>
  <si>
    <t>Balance at 1 January 2024</t>
  </si>
  <si>
    <t>Balance at 31 March 2024</t>
  </si>
  <si>
    <t>Three-month period ended 31 March 2025</t>
  </si>
  <si>
    <t>Balance at 1 January 2025</t>
  </si>
  <si>
    <t>Balance at 31 March 2025</t>
  </si>
  <si>
    <t>Separate financial statements</t>
  </si>
  <si>
    <t>สำรอง</t>
  </si>
  <si>
    <t>Issued and paid-up</t>
  </si>
  <si>
    <t>ทุนสำรอง</t>
  </si>
  <si>
    <t>การเปลี่ยนแปลง</t>
  </si>
  <si>
    <t>ตามกฎหมาย</t>
  </si>
  <si>
    <t xml:space="preserve">Transactions with owners, recorded directly in equity </t>
  </si>
  <si>
    <t xml:space="preserve">   Proceeds from receivable of guaranteed investment</t>
  </si>
  <si>
    <t>Share premium</t>
  </si>
  <si>
    <t>Statement of cash flows (Unaudited)</t>
  </si>
  <si>
    <t>Three-month period ended</t>
  </si>
  <si>
    <t>31 March</t>
  </si>
  <si>
    <t>Cash flows from operating activities</t>
  </si>
  <si>
    <t>Amortisation of right-of-use assets</t>
  </si>
  <si>
    <t>Amortisation of intangible assets</t>
  </si>
  <si>
    <t>Non-current provisions for employee benefits</t>
  </si>
  <si>
    <t>Dividend income</t>
  </si>
  <si>
    <t>Interest income</t>
  </si>
  <si>
    <t>Changes in operating assets and liabilities</t>
  </si>
  <si>
    <t>Other non-current receivables</t>
  </si>
  <si>
    <t>Other non-current payables</t>
  </si>
  <si>
    <t>Net cash provided by (used in) operations</t>
  </si>
  <si>
    <t xml:space="preserve">Net cash from (used in) operating activities </t>
  </si>
  <si>
    <t>Cash flows from investing activities</t>
  </si>
  <si>
    <t>Dividends received from associates</t>
  </si>
  <si>
    <t>Dividends received from subsidiaries</t>
  </si>
  <si>
    <t xml:space="preserve">Interest received  </t>
  </si>
  <si>
    <t>Cash flows from financing activities</t>
  </si>
  <si>
    <t>Interest paid</t>
  </si>
  <si>
    <t>Net increase (decrease) in cash and cash equivalents,</t>
  </si>
  <si>
    <t>before effect of exchange rate changes</t>
  </si>
  <si>
    <t>Effect of exchange rate changes on cash and cash equivalents</t>
  </si>
  <si>
    <t>Cash and cash equivalents at 1 January</t>
  </si>
  <si>
    <t>Cash and cash equivalents at 31 March</t>
  </si>
  <si>
    <t>Non-cash transactions</t>
  </si>
  <si>
    <t>2, 3</t>
  </si>
  <si>
    <t>Long-term loans to other parties</t>
  </si>
  <si>
    <t>Non-current financial assets</t>
  </si>
  <si>
    <t xml:space="preserve">Current portion of long-term borrowings </t>
  </si>
  <si>
    <t xml:space="preserve">   from financial institutions</t>
  </si>
  <si>
    <t>10, 11</t>
  </si>
  <si>
    <t>10, 12</t>
  </si>
  <si>
    <t>2, 10</t>
  </si>
  <si>
    <t>Gain on disposal of property, plant and equipment</t>
  </si>
  <si>
    <t xml:space="preserve">from guarunteed </t>
  </si>
  <si>
    <t>investment</t>
  </si>
  <si>
    <t>from expired warrants</t>
  </si>
  <si>
    <t>31 December</t>
  </si>
  <si>
    <t>Contract assets</t>
  </si>
  <si>
    <t>Short-term loans to other parties</t>
  </si>
  <si>
    <t>Current financial assets - derivatives</t>
  </si>
  <si>
    <t>Restricted deposits with financial institutions</t>
  </si>
  <si>
    <t>Bank overdrafts</t>
  </si>
  <si>
    <t>Contract liabilities</t>
  </si>
  <si>
    <t>Short-term borrowings - trust receipt</t>
  </si>
  <si>
    <t>Current portion of debentures</t>
  </si>
  <si>
    <t>Short-term borrowings from other parties</t>
  </si>
  <si>
    <t>Payable from guaranteed investment</t>
  </si>
  <si>
    <t>Liabilities under share subscription agreement</t>
  </si>
  <si>
    <t>Total current liabilities</t>
  </si>
  <si>
    <t>Long-term borrowings from financial institutions</t>
  </si>
  <si>
    <t>Rights in power purchase agreements payables</t>
  </si>
  <si>
    <t>Debentures</t>
  </si>
  <si>
    <t>Long-term promissory notes</t>
  </si>
  <si>
    <t>Long-term borrowings from related parties</t>
  </si>
  <si>
    <t xml:space="preserve">   (4,254.49 million ordinary shares, par value</t>
  </si>
  <si>
    <t xml:space="preserve">   (6,946.00 million ordinary shares, par value</t>
  </si>
  <si>
    <t xml:space="preserve">   Deficit from business combination under common control</t>
  </si>
  <si>
    <t xml:space="preserve">   Others</t>
  </si>
  <si>
    <t>Income</t>
  </si>
  <si>
    <t>Cost of sales of goods, constuction and services</t>
  </si>
  <si>
    <t xml:space="preserve">   for using equity method</t>
  </si>
  <si>
    <t>Derivatives gain (loss)</t>
  </si>
  <si>
    <t>Profit (loss) before income tax expense</t>
  </si>
  <si>
    <t>Profit (loss) attributable to:</t>
  </si>
  <si>
    <t>Retained earnings</t>
  </si>
  <si>
    <t>Deficits arising from</t>
  </si>
  <si>
    <t>business combination</t>
  </si>
  <si>
    <t>under common control</t>
  </si>
  <si>
    <t>Changes in controlling</t>
  </si>
  <si>
    <t>Comprehensive income for the period</t>
  </si>
  <si>
    <t>Transfer to legal reserve</t>
  </si>
  <si>
    <t>Deficits</t>
  </si>
  <si>
    <t xml:space="preserve">Total transactions with owners, recorded directly in equity </t>
  </si>
  <si>
    <t>Adjustments to reconcile profit (loss) to cash receipts (payments)</t>
  </si>
  <si>
    <t>Tax expense (income)</t>
  </si>
  <si>
    <t>Depreciation of property, plant and equipment</t>
  </si>
  <si>
    <t>Amortisation of debt issuance cost</t>
  </si>
  <si>
    <t>Reversal of loss on impairment of assets</t>
  </si>
  <si>
    <t>Provisions for employee benefits</t>
  </si>
  <si>
    <t>Unrealised (gain) loss on exchange rate</t>
  </si>
  <si>
    <t>Gain on disposal of assets under share subscription agreement</t>
  </si>
  <si>
    <t>Gain on lease termination</t>
  </si>
  <si>
    <t>Income tax paid</t>
  </si>
  <si>
    <t>interests in subsidiaries</t>
  </si>
  <si>
    <t>Acquisition of property, plant  and equipment</t>
  </si>
  <si>
    <t>Proceed from repayment of short-term loans to related parties</t>
  </si>
  <si>
    <t>Proceed from repayment of long-term loans to related parties</t>
  </si>
  <si>
    <t>Proceed from repayment of short-term loans to other parties</t>
  </si>
  <si>
    <t>Proceed from repayment of long-term loans to other parties</t>
  </si>
  <si>
    <t>Proceed from receivable from guaranteed investment</t>
  </si>
  <si>
    <t>Payment to rights in power purchase agreements payables</t>
  </si>
  <si>
    <t>Proceed from share increasing of non-controlling interests</t>
  </si>
  <si>
    <t xml:space="preserve">Net cash from (used in) investing activities  </t>
  </si>
  <si>
    <t>Increase (decrease) in bank overdrafts</t>
  </si>
  <si>
    <t>Proceed from short-term promissory notes</t>
  </si>
  <si>
    <t>Repayment of short-term promissory notes</t>
  </si>
  <si>
    <t>Payment of lease liabilities</t>
  </si>
  <si>
    <t>Proceeds from short-term borrowings from related parties</t>
  </si>
  <si>
    <t>Repayment of short-term borrowings from related parties</t>
  </si>
  <si>
    <t>Proceed from long-term borrowings from related parties</t>
  </si>
  <si>
    <t>Repayment of long-term borrowings from related parties</t>
  </si>
  <si>
    <t>Proceed from long-term borrowings from financial institutions</t>
  </si>
  <si>
    <t>Repayment of long-term borrowings from financial institutions</t>
  </si>
  <si>
    <t xml:space="preserve">Net cash used in financing activities  </t>
  </si>
  <si>
    <t>Net increase (decrease) in cash and cash equivalents</t>
  </si>
  <si>
    <t>Advance payment for property, plant and equipment</t>
  </si>
  <si>
    <t>Property, plant and equipment payable</t>
  </si>
  <si>
    <t>Share of profit of associates accounted</t>
  </si>
  <si>
    <t>Amortisation of debenture issuance expense</t>
  </si>
  <si>
    <t xml:space="preserve">   Profit or loss</t>
  </si>
  <si>
    <t xml:space="preserve">   Other comprehensive income  </t>
  </si>
  <si>
    <t>Receivable from guaranteed investment</t>
  </si>
  <si>
    <t>Expected credit loss</t>
  </si>
  <si>
    <t>-</t>
  </si>
  <si>
    <t xml:space="preserve">Transferring assets and liabilities under the SSA to </t>
  </si>
  <si>
    <t>Assets under Share Subscription Agreement</t>
  </si>
  <si>
    <t>Liabilities under Share Subscription Agreement</t>
  </si>
  <si>
    <t>Share of profit from associates accounted for using equity method</t>
  </si>
  <si>
    <t>Revenue from sales</t>
  </si>
  <si>
    <t>Impairment loss determined in accordance with TFRS9</t>
  </si>
  <si>
    <t xml:space="preserve">Decrease in restricted deposits with financial institutions </t>
  </si>
  <si>
    <r>
      <t xml:space="preserve">Basic earnings (loss) per share </t>
    </r>
    <r>
      <rPr>
        <b/>
        <i/>
        <sz val="11"/>
        <rFont val="Times New Roman"/>
        <family val="1"/>
      </rPr>
      <t>(in Baht)</t>
    </r>
  </si>
  <si>
    <t>(Gain) loss on fair value of financial assets - derivatives</t>
  </si>
  <si>
    <t>Advance received for property, plant and equipment</t>
  </si>
  <si>
    <t>the Former Major Shareholders</t>
  </si>
  <si>
    <t xml:space="preserve">      at Baht 1 per share)</t>
  </si>
  <si>
    <t xml:space="preserve">   Unappropriated (Deficits)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</si>
</sst>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1" formatCode="_(* #,##0_);_(* \(#,##0\);_(* &quot;-&quot;_);_(@_)"/>
    <numFmt numFmtId="43" formatCode="_(* #,##0.00_);_(* \(#,##0.00\);_(* &quot;-&quot;??_);_(@_)"/>
    <numFmt numFmtId="164" formatCode="_-* #,##0.00_-;\-* #,##0.00_-;_-* &quot;-&quot;??_-;_-@_-"/>
    <numFmt numFmtId="165" formatCode="_(* #,##0_);_(* \(#,##0\);_(* &quot;-&quot;??_);_(@_)"/>
    <numFmt numFmtId="166" formatCode="_-* #,##0_-;\-* #,##0_-;_-* &quot;-&quot;??_-;_-@_-"/>
    <numFmt numFmtId="167" formatCode="_(* #,##0.00000000_);_(* \(#,##0.00000000\);_(* &quot;-&quot;??_);_(@_)"/>
    <numFmt numFmtId="168" formatCode="#,##0.00;\(#,##0.00\)"/>
    <numFmt numFmtId="169" formatCode="#,##0.00\ ;\(#,##0.00\)"/>
    <numFmt numFmtId="170" formatCode="[$-107041E]d\ mmmm\ yyyy;@"/>
    <numFmt numFmtId="171" formatCode="[$-D00041E]0"/>
    <numFmt numFmtId="172" formatCode="_-&quot;£&quot;* #,##0.00_-;\-&quot;£&quot;* #,##0.00_-;_-&quot;£&quot;* &quot;-&quot;??_-;_-@_-"/>
    <numFmt numFmtId="173" formatCode="_(* #,##0.000_);_(* \(#,##0.000\);_(* &quot;-&quot;??_);_(@_)"/>
    <numFmt numFmtId="174" formatCode="#,##0;\(#,##0\)"/>
  </numFmts>
  <fonts count="64">
    <font>
      <sz val="15"/>
      <name val="Angsana New"/>
      <family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5"/>
      <name val="Angsana New"/>
      <family val="1"/>
    </font>
    <font>
      <sz val="16"/>
      <name val="CordiaUPC"/>
      <family val="2"/>
    </font>
    <font>
      <b/>
      <sz val="15"/>
      <name val="Angsana New"/>
      <family val="1"/>
    </font>
    <font>
      <i/>
      <sz val="15"/>
      <name val="Angsana New"/>
      <family val="1"/>
    </font>
    <font>
      <b/>
      <i/>
      <sz val="15"/>
      <name val="Angsana New"/>
      <family val="1"/>
    </font>
    <font>
      <sz val="11"/>
      <color indexed="8"/>
      <name val="Tahoma"/>
      <family val="2"/>
    </font>
    <font>
      <sz val="14"/>
      <name val="Times New Roman"/>
      <family val="1"/>
    </font>
    <font>
      <b/>
      <sz val="14"/>
      <name val="Times New Roman"/>
      <family val="1"/>
    </font>
    <font>
      <sz val="11"/>
      <name val="Calibri"/>
      <family val="2"/>
      <scheme val="minor"/>
    </font>
    <font>
      <sz val="12"/>
      <name val="Times New Roman"/>
      <family val="1"/>
    </font>
    <font>
      <sz val="10"/>
      <name val="Arial"/>
      <family val="2"/>
    </font>
    <font>
      <i/>
      <sz val="11"/>
      <color rgb="FF7F7F7F"/>
      <name val="Calibri"/>
      <family val="2"/>
      <charset val="222"/>
      <scheme val="minor"/>
    </font>
    <font>
      <sz val="10"/>
      <color theme="1"/>
      <name val="Arial"/>
      <family val="2"/>
    </font>
    <font>
      <sz val="11"/>
      <color theme="0"/>
      <name val="Calibri"/>
      <family val="2"/>
      <charset val="222"/>
      <scheme val="minor"/>
    </font>
    <font>
      <sz val="11"/>
      <color theme="1"/>
      <name val="Calibri"/>
      <family val="2"/>
      <charset val="222"/>
      <scheme val="minor"/>
    </font>
    <font>
      <u/>
      <sz val="10"/>
      <color theme="10"/>
      <name val="Arial"/>
      <family val="2"/>
    </font>
    <font>
      <sz val="14"/>
      <name val="Cordia New"/>
      <family val="2"/>
    </font>
    <font>
      <sz val="9"/>
      <name val="Times New Roman"/>
      <family val="1"/>
    </font>
    <font>
      <b/>
      <sz val="18"/>
      <color theme="3"/>
      <name val="Calibri Light"/>
      <family val="2"/>
      <charset val="222"/>
      <scheme val="major"/>
    </font>
    <font>
      <b/>
      <sz val="15"/>
      <color theme="3"/>
      <name val="Calibri"/>
      <family val="2"/>
      <charset val="222"/>
      <scheme val="minor"/>
    </font>
    <font>
      <b/>
      <sz val="13"/>
      <color theme="3"/>
      <name val="Calibri"/>
      <family val="2"/>
      <charset val="222"/>
      <scheme val="minor"/>
    </font>
    <font>
      <b/>
      <sz val="11"/>
      <color theme="3"/>
      <name val="Calibri"/>
      <family val="2"/>
      <charset val="222"/>
      <scheme val="minor"/>
    </font>
    <font>
      <sz val="11"/>
      <color rgb="FF006100"/>
      <name val="Calibri"/>
      <family val="2"/>
      <charset val="222"/>
      <scheme val="minor"/>
    </font>
    <font>
      <sz val="11"/>
      <color rgb="FF9C0006"/>
      <name val="Calibri"/>
      <family val="2"/>
      <charset val="222"/>
      <scheme val="minor"/>
    </font>
    <font>
      <sz val="11"/>
      <color rgb="FF9C6500"/>
      <name val="Calibri"/>
      <family val="2"/>
      <charset val="222"/>
      <scheme val="minor"/>
    </font>
    <font>
      <sz val="11"/>
      <color rgb="FF3F3F76"/>
      <name val="Calibri"/>
      <family val="2"/>
      <charset val="222"/>
      <scheme val="minor"/>
    </font>
    <font>
      <b/>
      <sz val="11"/>
      <color rgb="FF3F3F3F"/>
      <name val="Calibri"/>
      <family val="2"/>
      <charset val="222"/>
      <scheme val="minor"/>
    </font>
    <font>
      <b/>
      <sz val="11"/>
      <color rgb="FFFA7D00"/>
      <name val="Calibri"/>
      <family val="2"/>
      <charset val="222"/>
      <scheme val="minor"/>
    </font>
    <font>
      <sz val="11"/>
      <color rgb="FFFA7D00"/>
      <name val="Calibri"/>
      <family val="2"/>
      <charset val="222"/>
      <scheme val="minor"/>
    </font>
    <font>
      <b/>
      <sz val="11"/>
      <color theme="0"/>
      <name val="Calibri"/>
      <family val="2"/>
      <charset val="222"/>
      <scheme val="minor"/>
    </font>
    <font>
      <sz val="11"/>
      <color rgb="FFFF0000"/>
      <name val="Calibri"/>
      <family val="2"/>
      <charset val="222"/>
      <scheme val="minor"/>
    </font>
    <font>
      <b/>
      <sz val="11"/>
      <color theme="1"/>
      <name val="Calibri"/>
      <family val="2"/>
      <charset val="222"/>
      <scheme val="minor"/>
    </font>
    <font>
      <sz val="14"/>
      <name val="Browallia New"/>
      <family val="2"/>
      <charset val="222"/>
    </font>
    <font>
      <sz val="10"/>
      <color theme="1"/>
      <name val="Arial Unicode MS"/>
      <family val="2"/>
    </font>
    <font>
      <sz val="14"/>
      <name val="AngsanaUPC"/>
      <family val="1"/>
    </font>
    <font>
      <sz val="11"/>
      <name val="Times New Roman"/>
      <family val="1"/>
    </font>
    <font>
      <i/>
      <sz val="12"/>
      <name val="Times New Roman"/>
      <family val="1"/>
    </font>
    <font>
      <b/>
      <sz val="12"/>
      <name val="Times New Roman"/>
      <family val="1"/>
    </font>
    <font>
      <b/>
      <sz val="11"/>
      <name val="Times New Roman"/>
      <family val="1"/>
    </font>
    <font>
      <i/>
      <sz val="11"/>
      <name val="Times New Roman"/>
      <family val="1"/>
    </font>
    <font>
      <b/>
      <i/>
      <sz val="11"/>
      <name val="Times New Roman"/>
      <family val="1"/>
    </font>
    <font>
      <sz val="11"/>
      <color rgb="FFFF0000"/>
      <name val="Times New Roman"/>
      <family val="1"/>
    </font>
    <font>
      <i/>
      <sz val="14"/>
      <name val="Times New Roman"/>
      <family val="1"/>
    </font>
    <font>
      <u/>
      <sz val="11"/>
      <name val="Times New Roman"/>
      <family val="1"/>
    </font>
    <font>
      <b/>
      <sz val="11"/>
      <name val="Angsana New"/>
      <family val="1"/>
    </font>
    <font>
      <i/>
      <sz val="11"/>
      <name val="Angsana New"/>
      <family val="1"/>
    </font>
    <font>
      <sz val="11"/>
      <name val="Angsana New"/>
      <family val="1"/>
    </font>
    <font>
      <i/>
      <sz val="12"/>
      <name val="Angsana New"/>
      <family val="1"/>
    </font>
    <font>
      <sz val="12"/>
      <name val="Angsana New"/>
      <family val="1"/>
    </font>
    <font>
      <sz val="12"/>
      <name val="Calibri"/>
      <family val="2"/>
      <scheme val="minor"/>
    </font>
    <font>
      <sz val="11"/>
      <color rgb="FF3C4043"/>
      <name val="Times New Roman"/>
      <family val="1"/>
    </font>
  </fonts>
  <fills count="33">
    <fill>
      <patternFill patternType="none"/>
    </fill>
    <fill>
      <patternFill patternType="gray125"/>
    </fill>
    <fill>
      <patternFill patternType="solid">
        <fgColor theme="6" tint="0.39997558519241921"/>
        <bgColor indexed="65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190">
    <xf numFmtId="0" fontId="0" fillId="0" borderId="0"/>
    <xf numFmtId="43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2" fillId="0" borderId="0"/>
    <xf numFmtId="43" fontId="18" fillId="0" borderId="0" applyFont="0" applyFill="0" applyBorder="0" applyAlignment="0" applyProtection="0"/>
    <xf numFmtId="43" fontId="12" fillId="0" borderId="0" applyFont="0" applyFill="0" applyBorder="0" applyAlignment="0" applyProtection="0"/>
    <xf numFmtId="170" fontId="13" fillId="0" borderId="0"/>
    <xf numFmtId="43" fontId="23" fillId="0" borderId="0" applyFont="0" applyFill="0" applyBorder="0" applyAlignment="0" applyProtection="0"/>
    <xf numFmtId="0" fontId="12" fillId="0" borderId="0"/>
    <xf numFmtId="0" fontId="13" fillId="0" borderId="0"/>
    <xf numFmtId="0" fontId="12" fillId="0" borderId="0"/>
    <xf numFmtId="0" fontId="11" fillId="0" borderId="0"/>
    <xf numFmtId="43" fontId="11" fillId="0" borderId="0" applyFont="0" applyFill="0" applyBorder="0" applyAlignment="0" applyProtection="0"/>
    <xf numFmtId="0" fontId="24" fillId="0" borderId="0" applyNumberFormat="0" applyFill="0" applyBorder="0" applyAlignment="0" applyProtection="0"/>
    <xf numFmtId="43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3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0" fontId="11" fillId="0" borderId="0"/>
    <xf numFmtId="0" fontId="11" fillId="0" borderId="0"/>
    <xf numFmtId="0" fontId="26" fillId="2" borderId="0" applyNumberFormat="0" applyBorder="0" applyAlignment="0" applyProtection="0"/>
    <xf numFmtId="43" fontId="11" fillId="0" borderId="0" applyFont="0" applyFill="0" applyBorder="0" applyAlignment="0" applyProtection="0"/>
    <xf numFmtId="0" fontId="11" fillId="0" borderId="0"/>
    <xf numFmtId="0" fontId="10" fillId="0" borderId="0"/>
    <xf numFmtId="0" fontId="10" fillId="0" borderId="0"/>
    <xf numFmtId="43" fontId="10" fillId="0" borderId="0" applyFont="0" applyFill="0" applyBorder="0" applyAlignment="0" applyProtection="0"/>
    <xf numFmtId="0" fontId="9" fillId="0" borderId="0"/>
    <xf numFmtId="43" fontId="9" fillId="0" borderId="0" applyFont="0" applyFill="0" applyBorder="0" applyAlignment="0" applyProtection="0"/>
    <xf numFmtId="0" fontId="23" fillId="0" borderId="0"/>
    <xf numFmtId="43" fontId="23" fillId="0" borderId="0" applyFont="0" applyFill="0" applyBorder="0" applyAlignment="0" applyProtection="0"/>
    <xf numFmtId="9" fontId="23" fillId="0" borderId="0" applyFont="0" applyFill="0" applyBorder="0" applyAlignment="0" applyProtection="0"/>
    <xf numFmtId="0" fontId="23" fillId="0" borderId="0"/>
    <xf numFmtId="0" fontId="27" fillId="0" borderId="0"/>
    <xf numFmtId="0" fontId="27" fillId="0" borderId="0"/>
    <xf numFmtId="171" fontId="29" fillId="0" borderId="0"/>
    <xf numFmtId="171" fontId="23" fillId="0" borderId="0"/>
    <xf numFmtId="43" fontId="23" fillId="0" borderId="0" applyNumberFormat="0" applyFill="0" applyBorder="0" applyAlignment="0" applyProtection="0"/>
    <xf numFmtId="171" fontId="28" fillId="0" borderId="0" applyNumberFormat="0" applyFill="0" applyBorder="0" applyAlignment="0" applyProtection="0"/>
    <xf numFmtId="164" fontId="23" fillId="0" borderId="0" applyFont="0" applyFill="0" applyBorder="0" applyAlignment="0" applyProtection="0"/>
    <xf numFmtId="9" fontId="30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3" fillId="0" borderId="0"/>
    <xf numFmtId="0" fontId="23" fillId="0" borderId="0"/>
    <xf numFmtId="0" fontId="31" fillId="0" borderId="0" applyNumberFormat="0" applyFill="0" applyBorder="0" applyAlignment="0" applyProtection="0"/>
    <xf numFmtId="0" fontId="32" fillId="0" borderId="6" applyNumberFormat="0" applyFill="0" applyAlignment="0" applyProtection="0"/>
    <xf numFmtId="0" fontId="33" fillId="0" borderId="7" applyNumberFormat="0" applyFill="0" applyAlignment="0" applyProtection="0"/>
    <xf numFmtId="0" fontId="34" fillId="0" borderId="8" applyNumberFormat="0" applyFill="0" applyAlignment="0" applyProtection="0"/>
    <xf numFmtId="0" fontId="34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36" fillId="4" borderId="0" applyNumberFormat="0" applyBorder="0" applyAlignment="0" applyProtection="0"/>
    <xf numFmtId="0" fontId="37" fillId="5" borderId="0" applyNumberFormat="0" applyBorder="0" applyAlignment="0" applyProtection="0"/>
    <xf numFmtId="0" fontId="38" fillId="6" borderId="9" applyNumberFormat="0" applyAlignment="0" applyProtection="0"/>
    <xf numFmtId="0" fontId="39" fillId="7" borderId="10" applyNumberFormat="0" applyAlignment="0" applyProtection="0"/>
    <xf numFmtId="0" fontId="40" fillId="7" borderId="9" applyNumberFormat="0" applyAlignment="0" applyProtection="0"/>
    <xf numFmtId="0" fontId="41" fillId="0" borderId="11" applyNumberFormat="0" applyFill="0" applyAlignment="0" applyProtection="0"/>
    <xf numFmtId="0" fontId="42" fillId="8" borderId="12" applyNumberFormat="0" applyAlignment="0" applyProtection="0"/>
    <xf numFmtId="0" fontId="43" fillId="0" borderId="0" applyNumberFormat="0" applyFill="0" applyBorder="0" applyAlignment="0" applyProtection="0"/>
    <xf numFmtId="0" fontId="27" fillId="9" borderId="13" applyNumberFormat="0" applyFont="0" applyAlignment="0" applyProtection="0"/>
    <xf numFmtId="0" fontId="44" fillId="0" borderId="14" applyNumberFormat="0" applyFill="0" applyAlignment="0" applyProtection="0"/>
    <xf numFmtId="0" fontId="26" fillId="10" borderId="0" applyNumberFormat="0" applyBorder="0" applyAlignment="0" applyProtection="0"/>
    <xf numFmtId="0" fontId="27" fillId="11" borderId="0" applyNumberFormat="0" applyBorder="0" applyAlignment="0" applyProtection="0"/>
    <xf numFmtId="0" fontId="27" fillId="12" borderId="0" applyNumberFormat="0" applyBorder="0" applyAlignment="0" applyProtection="0"/>
    <xf numFmtId="0" fontId="26" fillId="13" borderId="0" applyNumberFormat="0" applyBorder="0" applyAlignment="0" applyProtection="0"/>
    <xf numFmtId="0" fontId="26" fillId="14" borderId="0" applyNumberFormat="0" applyBorder="0" applyAlignment="0" applyProtection="0"/>
    <xf numFmtId="0" fontId="27" fillId="15" borderId="0" applyNumberFormat="0" applyBorder="0" applyAlignment="0" applyProtection="0"/>
    <xf numFmtId="0" fontId="27" fillId="16" borderId="0" applyNumberFormat="0" applyBorder="0" applyAlignment="0" applyProtection="0"/>
    <xf numFmtId="0" fontId="26" fillId="17" borderId="0" applyNumberFormat="0" applyBorder="0" applyAlignment="0" applyProtection="0"/>
    <xf numFmtId="0" fontId="26" fillId="18" borderId="0" applyNumberFormat="0" applyBorder="0" applyAlignment="0" applyProtection="0"/>
    <xf numFmtId="0" fontId="27" fillId="19" borderId="0" applyNumberFormat="0" applyBorder="0" applyAlignment="0" applyProtection="0"/>
    <xf numFmtId="0" fontId="27" fillId="20" borderId="0" applyNumberFormat="0" applyBorder="0" applyAlignment="0" applyProtection="0"/>
    <xf numFmtId="0" fontId="26" fillId="21" borderId="0" applyNumberFormat="0" applyBorder="0" applyAlignment="0" applyProtection="0"/>
    <xf numFmtId="0" fontId="27" fillId="22" borderId="0" applyNumberFormat="0" applyBorder="0" applyAlignment="0" applyProtection="0"/>
    <xf numFmtId="0" fontId="27" fillId="23" borderId="0" applyNumberFormat="0" applyBorder="0" applyAlignment="0" applyProtection="0"/>
    <xf numFmtId="0" fontId="26" fillId="24" borderId="0" applyNumberFormat="0" applyBorder="0" applyAlignment="0" applyProtection="0"/>
    <xf numFmtId="0" fontId="26" fillId="25" borderId="0" applyNumberFormat="0" applyBorder="0" applyAlignment="0" applyProtection="0"/>
    <xf numFmtId="0" fontId="27" fillId="26" borderId="0" applyNumberFormat="0" applyBorder="0" applyAlignment="0" applyProtection="0"/>
    <xf numFmtId="0" fontId="27" fillId="27" borderId="0" applyNumberFormat="0" applyBorder="0" applyAlignment="0" applyProtection="0"/>
    <xf numFmtId="0" fontId="26" fillId="28" borderId="0" applyNumberFormat="0" applyBorder="0" applyAlignment="0" applyProtection="0"/>
    <xf numFmtId="0" fontId="26" fillId="29" borderId="0" applyNumberFormat="0" applyBorder="0" applyAlignment="0" applyProtection="0"/>
    <xf numFmtId="0" fontId="27" fillId="30" borderId="0" applyNumberFormat="0" applyBorder="0" applyAlignment="0" applyProtection="0"/>
    <xf numFmtId="0" fontId="27" fillId="31" borderId="0" applyNumberFormat="0" applyBorder="0" applyAlignment="0" applyProtection="0"/>
    <xf numFmtId="0" fontId="26" fillId="32" borderId="0" applyNumberFormat="0" applyBorder="0" applyAlignment="0" applyProtection="0"/>
    <xf numFmtId="0" fontId="23" fillId="0" borderId="0"/>
    <xf numFmtId="164" fontId="9" fillId="0" borderId="0" applyFont="0" applyFill="0" applyBorder="0" applyAlignment="0" applyProtection="0"/>
    <xf numFmtId="172" fontId="9" fillId="0" borderId="0" applyFont="0" applyFill="0" applyBorder="0" applyAlignment="0" applyProtection="0"/>
    <xf numFmtId="0" fontId="9" fillId="0" borderId="0"/>
    <xf numFmtId="0" fontId="9" fillId="0" borderId="0"/>
    <xf numFmtId="43" fontId="9" fillId="0" borderId="0" applyFont="0" applyFill="0" applyBorder="0" applyAlignment="0" applyProtection="0"/>
    <xf numFmtId="9" fontId="9" fillId="0" borderId="0" applyFont="0" applyFill="0" applyBorder="0" applyAlignment="0" applyProtection="0"/>
    <xf numFmtId="164" fontId="23" fillId="0" borderId="0" applyFont="0" applyFill="0" applyBorder="0" applyAlignment="0" applyProtection="0"/>
    <xf numFmtId="0" fontId="23" fillId="0" borderId="0"/>
    <xf numFmtId="0" fontId="45" fillId="0" borderId="0"/>
    <xf numFmtId="9" fontId="9" fillId="0" borderId="0" applyFont="0" applyFill="0" applyBorder="0" applyAlignment="0" applyProtection="0"/>
    <xf numFmtId="43" fontId="30" fillId="0" borderId="0" applyFont="0" applyFill="0" applyBorder="0" applyAlignment="0" applyProtection="0"/>
    <xf numFmtId="0" fontId="46" fillId="0" borderId="0"/>
    <xf numFmtId="0" fontId="23" fillId="0" borderId="0"/>
    <xf numFmtId="164" fontId="23" fillId="0" borderId="0" applyFont="0" applyFill="0" applyBorder="0" applyAlignment="0" applyProtection="0"/>
    <xf numFmtId="0" fontId="23" fillId="0" borderId="0"/>
    <xf numFmtId="0" fontId="27" fillId="0" borderId="0"/>
    <xf numFmtId="0" fontId="45" fillId="0" borderId="0"/>
    <xf numFmtId="0" fontId="27" fillId="0" borderId="0"/>
    <xf numFmtId="43" fontId="27" fillId="0" borderId="0" applyFont="0" applyFill="0" applyBorder="0" applyAlignment="0" applyProtection="0"/>
    <xf numFmtId="43" fontId="46" fillId="0" borderId="0" applyFont="0" applyFill="0" applyBorder="0" applyAlignment="0" applyProtection="0"/>
    <xf numFmtId="0" fontId="46" fillId="0" borderId="0"/>
    <xf numFmtId="43" fontId="46" fillId="0" borderId="0" applyFont="0" applyFill="0" applyBorder="0" applyAlignment="0" applyProtection="0"/>
    <xf numFmtId="0" fontId="27" fillId="0" borderId="0"/>
    <xf numFmtId="0" fontId="23" fillId="0" borderId="0"/>
    <xf numFmtId="0" fontId="9" fillId="0" borderId="0"/>
    <xf numFmtId="43" fontId="9" fillId="0" borderId="0" applyFont="0" applyFill="0" applyBorder="0" applyAlignment="0" applyProtection="0"/>
    <xf numFmtId="0" fontId="9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172" fontId="8" fillId="0" borderId="0" applyFont="0" applyFill="0" applyBorder="0" applyAlignment="0" applyProtection="0"/>
    <xf numFmtId="0" fontId="8" fillId="0" borderId="0"/>
    <xf numFmtId="0" fontId="8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43" fontId="8" fillId="0" borderId="0" applyFont="0" applyFill="0" applyBorder="0" applyAlignment="0" applyProtection="0"/>
    <xf numFmtId="0" fontId="8" fillId="0" borderId="0"/>
    <xf numFmtId="0" fontId="13" fillId="0" borderId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0" fontId="7" fillId="0" borderId="0"/>
    <xf numFmtId="0" fontId="7" fillId="0" borderId="0"/>
    <xf numFmtId="43" fontId="7" fillId="0" borderId="0" applyFont="0" applyFill="0" applyBorder="0" applyAlignment="0" applyProtection="0"/>
    <xf numFmtId="0" fontId="7" fillId="0" borderId="0"/>
    <xf numFmtId="0" fontId="6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0" fontId="6" fillId="0" borderId="0"/>
    <xf numFmtId="0" fontId="6" fillId="0" borderId="0"/>
    <xf numFmtId="43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6" fillId="0" borderId="0"/>
    <xf numFmtId="0" fontId="5" fillId="0" borderId="0"/>
    <xf numFmtId="0" fontId="5" fillId="0" borderId="0"/>
    <xf numFmtId="0" fontId="5" fillId="0" borderId="0"/>
    <xf numFmtId="0" fontId="25" fillId="0" borderId="0"/>
    <xf numFmtId="43" fontId="5" fillId="0" borderId="0" applyFont="0" applyFill="0" applyBorder="0" applyAlignment="0" applyProtection="0"/>
    <xf numFmtId="0" fontId="5" fillId="0" borderId="0"/>
    <xf numFmtId="0" fontId="47" fillId="0" borderId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0" fontId="4" fillId="0" borderId="0"/>
    <xf numFmtId="0" fontId="4" fillId="0" borderId="0"/>
    <xf numFmtId="0" fontId="3" fillId="0" borderId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3" fillId="0" borderId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164" fontId="29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  <xf numFmtId="0" fontId="13" fillId="0" borderId="0"/>
    <xf numFmtId="0" fontId="48" fillId="0" borderId="0"/>
    <xf numFmtId="0" fontId="1" fillId="0" borderId="0"/>
    <xf numFmtId="0" fontId="48" fillId="0" borderId="0"/>
    <xf numFmtId="0" fontId="29" fillId="0" borderId="0"/>
  </cellStyleXfs>
  <cellXfs count="227">
    <xf numFmtId="0" fontId="0" fillId="0" borderId="0" xfId="0"/>
    <xf numFmtId="165" fontId="13" fillId="0" borderId="0" xfId="1" applyNumberFormat="1" applyFont="1" applyFill="1" applyAlignment="1">
      <alignment horizontal="right"/>
    </xf>
    <xf numFmtId="165" fontId="13" fillId="0" borderId="0" xfId="1" applyNumberFormat="1" applyFont="1" applyFill="1" applyBorder="1" applyAlignment="1">
      <alignment horizontal="center"/>
    </xf>
    <xf numFmtId="165" fontId="13" fillId="0" borderId="0" xfId="1" applyNumberFormat="1" applyFont="1" applyFill="1" applyBorder="1" applyAlignment="1">
      <alignment horizontal="right"/>
    </xf>
    <xf numFmtId="165" fontId="15" fillId="0" borderId="0" xfId="1" applyNumberFormat="1" applyFont="1" applyFill="1" applyBorder="1" applyAlignment="1">
      <alignment horizontal="center"/>
    </xf>
    <xf numFmtId="165" fontId="13" fillId="0" borderId="0" xfId="1" applyNumberFormat="1" applyFont="1" applyFill="1" applyAlignment="1">
      <alignment horizontal="center"/>
    </xf>
    <xf numFmtId="165" fontId="13" fillId="0" borderId="3" xfId="1" applyNumberFormat="1" applyFont="1" applyFill="1" applyBorder="1" applyAlignment="1">
      <alignment horizontal="right"/>
    </xf>
    <xf numFmtId="165" fontId="15" fillId="0" borderId="1" xfId="1" applyNumberFormat="1" applyFont="1" applyFill="1" applyBorder="1" applyAlignment="1">
      <alignment horizontal="right"/>
    </xf>
    <xf numFmtId="165" fontId="15" fillId="0" borderId="0" xfId="1" applyNumberFormat="1" applyFont="1" applyFill="1" applyBorder="1" applyAlignment="1">
      <alignment horizontal="right"/>
    </xf>
    <xf numFmtId="43" fontId="16" fillId="0" borderId="0" xfId="1" applyFont="1" applyFill="1"/>
    <xf numFmtId="43" fontId="16" fillId="0" borderId="0" xfId="1" applyFont="1" applyFill="1" applyBorder="1"/>
    <xf numFmtId="165" fontId="15" fillId="0" borderId="0" xfId="1" applyNumberFormat="1" applyFont="1" applyFill="1" applyAlignment="1">
      <alignment horizontal="right"/>
    </xf>
    <xf numFmtId="165" fontId="15" fillId="0" borderId="0" xfId="1" applyNumberFormat="1" applyFont="1" applyFill="1" applyAlignment="1">
      <alignment horizontal="center"/>
    </xf>
    <xf numFmtId="166" fontId="13" fillId="0" borderId="0" xfId="1" applyNumberFormat="1" applyFont="1" applyFill="1" applyAlignment="1">
      <alignment horizontal="center"/>
    </xf>
    <xf numFmtId="0" fontId="17" fillId="0" borderId="0" xfId="3" applyFont="1" applyAlignment="1">
      <alignment horizontal="center"/>
    </xf>
    <xf numFmtId="0" fontId="17" fillId="0" borderId="0" xfId="0" applyFont="1" applyAlignment="1">
      <alignment horizontal="center"/>
    </xf>
    <xf numFmtId="0" fontId="16" fillId="0" borderId="0" xfId="3" applyFont="1" applyAlignment="1">
      <alignment horizontal="center"/>
    </xf>
    <xf numFmtId="0" fontId="16" fillId="0" borderId="0" xfId="0" applyFont="1" applyAlignment="1">
      <alignment horizontal="center"/>
    </xf>
    <xf numFmtId="0" fontId="21" fillId="0" borderId="0" xfId="3" applyFont="1"/>
    <xf numFmtId="0" fontId="22" fillId="0" borderId="0" xfId="3" applyFont="1"/>
    <xf numFmtId="165" fontId="15" fillId="0" borderId="5" xfId="1" applyNumberFormat="1" applyFont="1" applyFill="1" applyBorder="1" applyAlignment="1">
      <alignment horizontal="right"/>
    </xf>
    <xf numFmtId="0" fontId="20" fillId="0" borderId="0" xfId="0" applyFont="1" applyAlignment="1">
      <alignment horizontal="left"/>
    </xf>
    <xf numFmtId="0" fontId="50" fillId="0" borderId="0" xfId="0" applyFont="1" applyAlignment="1">
      <alignment horizontal="left"/>
    </xf>
    <xf numFmtId="0" fontId="51" fillId="0" borderId="0" xfId="0" applyFont="1" applyAlignment="1">
      <alignment horizontal="left"/>
    </xf>
    <xf numFmtId="0" fontId="51" fillId="0" borderId="0" xfId="3" applyFont="1" applyAlignment="1">
      <alignment horizontal="center"/>
    </xf>
    <xf numFmtId="0" fontId="51" fillId="0" borderId="0" xfId="3" applyFont="1"/>
    <xf numFmtId="0" fontId="48" fillId="0" borderId="0" xfId="0" applyFont="1" applyAlignment="1">
      <alignment horizontal="left"/>
    </xf>
    <xf numFmtId="165" fontId="48" fillId="0" borderId="0" xfId="1" applyNumberFormat="1" applyFont="1" applyFill="1"/>
    <xf numFmtId="174" fontId="19" fillId="0" borderId="0" xfId="0" applyNumberFormat="1" applyFont="1"/>
    <xf numFmtId="174" fontId="55" fillId="0" borderId="0" xfId="0" applyNumberFormat="1" applyFont="1" applyAlignment="1">
      <alignment horizontal="center"/>
    </xf>
    <xf numFmtId="165" fontId="48" fillId="0" borderId="0" xfId="1" applyNumberFormat="1" applyFont="1" applyFill="1" applyBorder="1"/>
    <xf numFmtId="0" fontId="48" fillId="0" borderId="0" xfId="0" applyFont="1"/>
    <xf numFmtId="0" fontId="51" fillId="0" borderId="0" xfId="0" applyFont="1"/>
    <xf numFmtId="0" fontId="52" fillId="0" borderId="0" xfId="0" applyFont="1" applyAlignment="1">
      <alignment horizontal="center"/>
    </xf>
    <xf numFmtId="165" fontId="48" fillId="0" borderId="0" xfId="1" applyNumberFormat="1" applyFont="1" applyFill="1" applyAlignment="1">
      <alignment horizontal="right"/>
    </xf>
    <xf numFmtId="43" fontId="48" fillId="0" borderId="0" xfId="1" applyFont="1" applyFill="1" applyAlignment="1">
      <alignment horizontal="right"/>
    </xf>
    <xf numFmtId="165" fontId="51" fillId="0" borderId="1" xfId="1" applyNumberFormat="1" applyFont="1" applyFill="1" applyBorder="1"/>
    <xf numFmtId="165" fontId="51" fillId="0" borderId="0" xfId="1" applyNumberFormat="1" applyFont="1" applyFill="1" applyBorder="1"/>
    <xf numFmtId="165" fontId="51" fillId="0" borderId="0" xfId="1" applyNumberFormat="1" applyFont="1" applyFill="1"/>
    <xf numFmtId="43" fontId="48" fillId="0" borderId="0" xfId="1" applyFont="1" applyFill="1" applyBorder="1"/>
    <xf numFmtId="43" fontId="48" fillId="0" borderId="0" xfId="1" applyFont="1" applyFill="1" applyBorder="1" applyAlignment="1">
      <alignment horizontal="center"/>
    </xf>
    <xf numFmtId="165" fontId="48" fillId="0" borderId="0" xfId="1" applyNumberFormat="1" applyFont="1" applyFill="1" applyBorder="1" applyAlignment="1">
      <alignment horizontal="center"/>
    </xf>
    <xf numFmtId="165" fontId="51" fillId="0" borderId="2" xfId="1" applyNumberFormat="1" applyFont="1" applyFill="1" applyBorder="1"/>
    <xf numFmtId="41" fontId="48" fillId="0" borderId="0" xfId="1" applyNumberFormat="1" applyFont="1" applyFill="1" applyBorder="1"/>
    <xf numFmtId="41" fontId="48" fillId="0" borderId="0" xfId="1" applyNumberFormat="1" applyFont="1" applyFill="1"/>
    <xf numFmtId="43" fontId="52" fillId="0" borderId="0" xfId="1" applyFont="1" applyFill="1" applyBorder="1" applyAlignment="1"/>
    <xf numFmtId="165" fontId="52" fillId="0" borderId="0" xfId="1" applyNumberFormat="1" applyFont="1" applyFill="1" applyBorder="1" applyAlignment="1"/>
    <xf numFmtId="43" fontId="48" fillId="0" borderId="0" xfId="1" applyFont="1" applyFill="1"/>
    <xf numFmtId="165" fontId="48" fillId="0" borderId="0" xfId="1" applyNumberFormat="1" applyFont="1" applyFill="1" applyBorder="1" applyAlignment="1"/>
    <xf numFmtId="165" fontId="48" fillId="0" borderId="0" xfId="1" applyNumberFormat="1" applyFont="1" applyFill="1" applyBorder="1" applyAlignment="1">
      <alignment horizontal="right"/>
    </xf>
    <xf numFmtId="165" fontId="51" fillId="0" borderId="3" xfId="1" applyNumberFormat="1" applyFont="1" applyFill="1" applyBorder="1"/>
    <xf numFmtId="165" fontId="48" fillId="0" borderId="2" xfId="1" applyNumberFormat="1" applyFont="1" applyFill="1" applyBorder="1"/>
    <xf numFmtId="43" fontId="51" fillId="0" borderId="0" xfId="1" applyFont="1" applyFill="1"/>
    <xf numFmtId="37" fontId="48" fillId="0" borderId="0" xfId="1" applyNumberFormat="1" applyFont="1" applyFill="1" applyBorder="1"/>
    <xf numFmtId="9" fontId="48" fillId="0" borderId="0" xfId="2" applyFont="1" applyFill="1" applyBorder="1"/>
    <xf numFmtId="0" fontId="48" fillId="0" borderId="0" xfId="1" applyNumberFormat="1" applyFont="1" applyFill="1"/>
    <xf numFmtId="165" fontId="51" fillId="0" borderId="4" xfId="1" applyNumberFormat="1" applyFont="1" applyFill="1" applyBorder="1"/>
    <xf numFmtId="165" fontId="48" fillId="0" borderId="3" xfId="1" applyNumberFormat="1" applyFont="1" applyFill="1" applyBorder="1"/>
    <xf numFmtId="167" fontId="48" fillId="0" borderId="0" xfId="1" applyNumberFormat="1" applyFont="1" applyFill="1" applyBorder="1"/>
    <xf numFmtId="43" fontId="51" fillId="0" borderId="0" xfId="1" applyFont="1" applyFill="1" applyAlignment="1">
      <alignment horizontal="center"/>
    </xf>
    <xf numFmtId="165" fontId="51" fillId="0" borderId="0" xfId="1" applyNumberFormat="1" applyFont="1" applyFill="1" applyAlignment="1">
      <alignment horizontal="center"/>
    </xf>
    <xf numFmtId="165" fontId="48" fillId="0" borderId="0" xfId="1" applyNumberFormat="1" applyFont="1" applyFill="1" applyAlignment="1"/>
    <xf numFmtId="165" fontId="48" fillId="0" borderId="0" xfId="1" applyNumberFormat="1" applyFont="1" applyFill="1" applyAlignment="1">
      <alignment horizontal="center"/>
    </xf>
    <xf numFmtId="165" fontId="48" fillId="0" borderId="3" xfId="1" applyNumberFormat="1" applyFont="1" applyFill="1" applyBorder="1" applyAlignment="1"/>
    <xf numFmtId="165" fontId="48" fillId="0" borderId="4" xfId="1" applyNumberFormat="1" applyFont="1" applyFill="1" applyBorder="1" applyAlignment="1"/>
    <xf numFmtId="165" fontId="51" fillId="0" borderId="1" xfId="1" applyNumberFormat="1" applyFont="1" applyFill="1" applyBorder="1" applyAlignment="1"/>
    <xf numFmtId="165" fontId="51" fillId="0" borderId="0" xfId="1" applyNumberFormat="1" applyFont="1" applyFill="1" applyAlignment="1"/>
    <xf numFmtId="165" fontId="51" fillId="0" borderId="0" xfId="1" applyNumberFormat="1" applyFont="1" applyFill="1" applyBorder="1" applyAlignment="1"/>
    <xf numFmtId="165" fontId="54" fillId="0" borderId="0" xfId="1" applyNumberFormat="1" applyFont="1" applyFill="1" applyAlignment="1"/>
    <xf numFmtId="165" fontId="48" fillId="0" borderId="3" xfId="1" applyNumberFormat="1" applyFont="1" applyFill="1" applyBorder="1" applyAlignment="1">
      <alignment horizontal="right"/>
    </xf>
    <xf numFmtId="165" fontId="51" fillId="0" borderId="5" xfId="1" applyNumberFormat="1" applyFont="1" applyFill="1" applyBorder="1" applyAlignment="1"/>
    <xf numFmtId="0" fontId="48" fillId="0" borderId="0" xfId="3" applyFont="1"/>
    <xf numFmtId="0" fontId="53" fillId="0" borderId="0" xfId="3" applyFont="1" applyAlignment="1">
      <alignment horizontal="center"/>
    </xf>
    <xf numFmtId="0" fontId="52" fillId="0" borderId="0" xfId="3" applyFont="1" applyAlignment="1">
      <alignment horizontal="center"/>
    </xf>
    <xf numFmtId="0" fontId="53" fillId="0" borderId="0" xfId="3" applyFont="1"/>
    <xf numFmtId="165" fontId="48" fillId="0" borderId="3" xfId="1" applyNumberFormat="1" applyFont="1" applyFill="1" applyBorder="1" applyAlignment="1">
      <alignment horizontal="center"/>
    </xf>
    <xf numFmtId="165" fontId="51" fillId="0" borderId="0" xfId="1" applyNumberFormat="1" applyFont="1" applyFill="1" applyBorder="1" applyAlignment="1">
      <alignment horizontal="center"/>
    </xf>
    <xf numFmtId="165" fontId="51" fillId="0" borderId="4" xfId="1" applyNumberFormat="1" applyFont="1" applyFill="1" applyBorder="1" applyAlignment="1">
      <alignment horizontal="center"/>
    </xf>
    <xf numFmtId="0" fontId="51" fillId="0" borderId="0" xfId="3" applyFont="1" applyAlignment="1">
      <alignment horizontal="left"/>
    </xf>
    <xf numFmtId="165" fontId="51" fillId="0" borderId="3" xfId="1" applyNumberFormat="1" applyFont="1" applyFill="1" applyBorder="1" applyAlignment="1">
      <alignment horizontal="center"/>
    </xf>
    <xf numFmtId="43" fontId="48" fillId="0" borderId="3" xfId="1" applyFont="1" applyFill="1" applyBorder="1" applyAlignment="1">
      <alignment horizontal="right"/>
    </xf>
    <xf numFmtId="165" fontId="51" fillId="0" borderId="1" xfId="1" applyNumberFormat="1" applyFont="1" applyFill="1" applyBorder="1" applyAlignment="1">
      <alignment horizontal="right"/>
    </xf>
    <xf numFmtId="165" fontId="51" fillId="0" borderId="0" xfId="1" applyNumberFormat="1" applyFont="1" applyFill="1" applyBorder="1" applyAlignment="1">
      <alignment horizontal="right"/>
    </xf>
    <xf numFmtId="165" fontId="51" fillId="0" borderId="5" xfId="1" applyNumberFormat="1" applyFont="1" applyFill="1" applyBorder="1"/>
    <xf numFmtId="0" fontId="50" fillId="0" borderId="0" xfId="189" applyFont="1" applyAlignment="1">
      <alignment horizontal="left"/>
    </xf>
    <xf numFmtId="168" fontId="48" fillId="0" borderId="0" xfId="189" applyNumberFormat="1" applyFont="1" applyAlignment="1">
      <alignment horizontal="center"/>
    </xf>
    <xf numFmtId="168" fontId="53" fillId="0" borderId="0" xfId="189" applyNumberFormat="1" applyFont="1" applyAlignment="1">
      <alignment horizontal="left"/>
    </xf>
    <xf numFmtId="168" fontId="51" fillId="0" borderId="0" xfId="189" applyNumberFormat="1" applyFont="1"/>
    <xf numFmtId="0" fontId="48" fillId="0" borderId="0" xfId="185" applyFont="1" applyAlignment="1">
      <alignment horizontal="left"/>
    </xf>
    <xf numFmtId="0" fontId="52" fillId="0" borderId="0" xfId="3" applyFont="1"/>
    <xf numFmtId="0" fontId="48" fillId="0" borderId="0" xfId="3" applyFont="1" applyAlignment="1">
      <alignment horizontal="left"/>
    </xf>
    <xf numFmtId="0" fontId="48" fillId="0" borderId="0" xfId="3" applyFont="1" applyAlignment="1">
      <alignment horizontal="center"/>
    </xf>
    <xf numFmtId="43" fontId="52" fillId="0" borderId="0" xfId="1" applyFont="1" applyFill="1"/>
    <xf numFmtId="43" fontId="52" fillId="0" borderId="0" xfId="1" applyFont="1" applyFill="1" applyBorder="1"/>
    <xf numFmtId="165" fontId="51" fillId="0" borderId="0" xfId="1" applyNumberFormat="1" applyFont="1" applyFill="1" applyAlignment="1">
      <alignment horizontal="right"/>
    </xf>
    <xf numFmtId="165" fontId="51" fillId="0" borderId="3" xfId="1" applyNumberFormat="1" applyFont="1" applyFill="1" applyBorder="1" applyAlignment="1">
      <alignment horizontal="right"/>
    </xf>
    <xf numFmtId="166" fontId="48" fillId="0" borderId="0" xfId="1" applyNumberFormat="1" applyFont="1" applyFill="1" applyAlignment="1">
      <alignment horizontal="center"/>
    </xf>
    <xf numFmtId="165" fontId="51" fillId="0" borderId="5" xfId="1" applyNumberFormat="1" applyFont="1" applyFill="1" applyBorder="1" applyAlignment="1">
      <alignment horizontal="right"/>
    </xf>
    <xf numFmtId="165" fontId="48" fillId="0" borderId="0" xfId="3" applyNumberFormat="1" applyFont="1"/>
    <xf numFmtId="0" fontId="49" fillId="0" borderId="0" xfId="3" applyFont="1"/>
    <xf numFmtId="0" fontId="51" fillId="0" borderId="0" xfId="185" applyFont="1" applyAlignment="1">
      <alignment horizontal="left"/>
    </xf>
    <xf numFmtId="165" fontId="48" fillId="0" borderId="3" xfId="1" quotePrefix="1" applyNumberFormat="1" applyFont="1" applyFill="1" applyBorder="1" applyAlignment="1">
      <alignment horizontal="right"/>
    </xf>
    <xf numFmtId="165" fontId="48" fillId="0" borderId="0" xfId="1" quotePrefix="1" applyNumberFormat="1" applyFont="1" applyFill="1" applyBorder="1" applyAlignment="1">
      <alignment horizontal="right"/>
    </xf>
    <xf numFmtId="165" fontId="51" fillId="0" borderId="3" xfId="1" quotePrefix="1" applyNumberFormat="1" applyFont="1" applyFill="1" applyBorder="1" applyAlignment="1">
      <alignment horizontal="right"/>
    </xf>
    <xf numFmtId="165" fontId="51" fillId="0" borderId="0" xfId="1" quotePrefix="1" applyNumberFormat="1" applyFont="1" applyFill="1" applyBorder="1" applyAlignment="1">
      <alignment horizontal="right"/>
    </xf>
    <xf numFmtId="165" fontId="51" fillId="0" borderId="1" xfId="1" quotePrefix="1" applyNumberFormat="1" applyFont="1" applyFill="1" applyBorder="1" applyAlignment="1">
      <alignment horizontal="right"/>
    </xf>
    <xf numFmtId="165" fontId="51" fillId="0" borderId="2" xfId="1" applyNumberFormat="1" applyFont="1" applyFill="1" applyBorder="1" applyAlignment="1"/>
    <xf numFmtId="41" fontId="48" fillId="0" borderId="3" xfId="1" applyNumberFormat="1" applyFont="1" applyFill="1" applyBorder="1"/>
    <xf numFmtId="41" fontId="51" fillId="0" borderId="0" xfId="1" applyNumberFormat="1" applyFont="1" applyFill="1" applyBorder="1"/>
    <xf numFmtId="41" fontId="51" fillId="0" borderId="3" xfId="1" applyNumberFormat="1" applyFont="1" applyFill="1" applyBorder="1"/>
    <xf numFmtId="41" fontId="51" fillId="0" borderId="1" xfId="1" applyNumberFormat="1" applyFont="1" applyFill="1" applyBorder="1"/>
    <xf numFmtId="0" fontId="50" fillId="0" borderId="0" xfId="0" applyFont="1"/>
    <xf numFmtId="0" fontId="22" fillId="0" borderId="0" xfId="0" applyFont="1" applyAlignment="1">
      <alignment horizontal="right"/>
    </xf>
    <xf numFmtId="0" fontId="22" fillId="0" borderId="0" xfId="0" applyFont="1"/>
    <xf numFmtId="168" fontId="22" fillId="0" borderId="0" xfId="188" applyNumberFormat="1" applyFont="1"/>
    <xf numFmtId="174" fontId="22" fillId="0" borderId="0" xfId="0" applyNumberFormat="1" applyFont="1"/>
    <xf numFmtId="0" fontId="51" fillId="0" borderId="0" xfId="166" applyFont="1" applyAlignment="1">
      <alignment horizontal="left"/>
    </xf>
    <xf numFmtId="0" fontId="48" fillId="0" borderId="0" xfId="166" applyFont="1"/>
    <xf numFmtId="40" fontId="48" fillId="0" borderId="0" xfId="166" applyNumberFormat="1" applyFont="1"/>
    <xf numFmtId="168" fontId="48" fillId="0" borderId="0" xfId="166" applyNumberFormat="1" applyFont="1"/>
    <xf numFmtId="174" fontId="51" fillId="0" borderId="0" xfId="0" applyNumberFormat="1" applyFont="1" applyAlignment="1">
      <alignment horizontal="center"/>
    </xf>
    <xf numFmtId="174" fontId="51" fillId="0" borderId="0" xfId="0" applyNumberFormat="1" applyFont="1"/>
    <xf numFmtId="0" fontId="51" fillId="0" borderId="0" xfId="0" applyFont="1" applyAlignment="1">
      <alignment horizontal="center"/>
    </xf>
    <xf numFmtId="0" fontId="48" fillId="0" borderId="0" xfId="0" applyFont="1" applyAlignment="1">
      <alignment horizontal="center"/>
    </xf>
    <xf numFmtId="0" fontId="53" fillId="0" borderId="0" xfId="166" applyFont="1"/>
    <xf numFmtId="43" fontId="48" fillId="0" borderId="0" xfId="166" applyNumberFormat="1" applyFont="1"/>
    <xf numFmtId="174" fontId="48" fillId="0" borderId="0" xfId="0" applyNumberFormat="1" applyFont="1"/>
    <xf numFmtId="174" fontId="52" fillId="0" borderId="0" xfId="0" applyNumberFormat="1" applyFont="1"/>
    <xf numFmtId="168" fontId="48" fillId="0" borderId="0" xfId="188" applyNumberFormat="1"/>
    <xf numFmtId="0" fontId="48" fillId="0" borderId="0" xfId="167" applyFont="1" applyAlignment="1">
      <alignment horizontal="left"/>
    </xf>
    <xf numFmtId="0" fontId="52" fillId="0" borderId="0" xfId="166" applyFont="1"/>
    <xf numFmtId="0" fontId="48" fillId="0" borderId="0" xfId="0" quotePrefix="1" applyFont="1" applyAlignment="1">
      <alignment horizontal="left"/>
    </xf>
    <xf numFmtId="174" fontId="52" fillId="0" borderId="0" xfId="0" applyNumberFormat="1" applyFont="1" applyAlignment="1">
      <alignment horizontal="center"/>
    </xf>
    <xf numFmtId="0" fontId="48" fillId="0" borderId="0" xfId="0" applyFont="1" applyAlignment="1">
      <alignment horizontal="right"/>
    </xf>
    <xf numFmtId="39" fontId="48" fillId="0" borderId="0" xfId="166" applyNumberFormat="1" applyFont="1"/>
    <xf numFmtId="0" fontId="48" fillId="0" borderId="0" xfId="166" quotePrefix="1" applyFont="1"/>
    <xf numFmtId="0" fontId="63" fillId="0" borderId="0" xfId="0" applyFont="1"/>
    <xf numFmtId="0" fontId="54" fillId="0" borderId="0" xfId="166" applyFont="1"/>
    <xf numFmtId="165" fontId="48" fillId="0" borderId="0" xfId="166" applyNumberFormat="1" applyFont="1"/>
    <xf numFmtId="168" fontId="48" fillId="0" borderId="0" xfId="0" applyNumberFormat="1" applyFont="1"/>
    <xf numFmtId="0" fontId="51" fillId="0" borderId="0" xfId="166" applyFont="1"/>
    <xf numFmtId="0" fontId="48" fillId="0" borderId="0" xfId="167" applyFont="1"/>
    <xf numFmtId="0" fontId="51" fillId="0" borderId="0" xfId="167" quotePrefix="1" applyFont="1" applyAlignment="1">
      <alignment horizontal="left"/>
    </xf>
    <xf numFmtId="168" fontId="51" fillId="0" borderId="0" xfId="0" applyNumberFormat="1" applyFont="1"/>
    <xf numFmtId="37" fontId="48" fillId="0" borderId="0" xfId="166" applyNumberFormat="1" applyFont="1"/>
    <xf numFmtId="38" fontId="48" fillId="0" borderId="0" xfId="166" applyNumberFormat="1" applyFont="1"/>
    <xf numFmtId="43" fontId="48" fillId="0" borderId="0" xfId="1" applyFont="1" applyFill="1" applyAlignment="1"/>
    <xf numFmtId="0" fontId="48" fillId="0" borderId="0" xfId="3" applyFont="1" applyAlignment="1">
      <alignment horizontal="left" vertical="center"/>
    </xf>
    <xf numFmtId="0" fontId="52" fillId="0" borderId="0" xfId="3" applyFont="1" applyAlignment="1">
      <alignment vertical="center"/>
    </xf>
    <xf numFmtId="0" fontId="48" fillId="0" borderId="0" xfId="3" applyFont="1" applyAlignment="1">
      <alignment vertical="center"/>
    </xf>
    <xf numFmtId="0" fontId="48" fillId="0" borderId="0" xfId="3" applyFont="1" applyAlignment="1">
      <alignment horizontal="center" vertical="center"/>
    </xf>
    <xf numFmtId="168" fontId="48" fillId="0" borderId="0" xfId="189" applyNumberFormat="1" applyFont="1" applyAlignment="1">
      <alignment horizontal="center" vertical="center"/>
    </xf>
    <xf numFmtId="0" fontId="52" fillId="0" borderId="0" xfId="3" applyFont="1" applyAlignment="1">
      <alignment horizontal="center" vertical="center"/>
    </xf>
    <xf numFmtId="0" fontId="48" fillId="0" borderId="0" xfId="185" applyFont="1" applyAlignment="1">
      <alignment horizontal="center" vertical="center"/>
    </xf>
    <xf numFmtId="0" fontId="53" fillId="0" borderId="0" xfId="0" applyFont="1" applyAlignment="1">
      <alignment horizontal="center"/>
    </xf>
    <xf numFmtId="0" fontId="60" fillId="0" borderId="0" xfId="3" applyFont="1"/>
    <xf numFmtId="0" fontId="61" fillId="0" borderId="0" xfId="3" applyFont="1"/>
    <xf numFmtId="0" fontId="62" fillId="0" borderId="0" xfId="3" applyFont="1"/>
    <xf numFmtId="0" fontId="59" fillId="0" borderId="0" xfId="0" applyFont="1"/>
    <xf numFmtId="0" fontId="58" fillId="0" borderId="0" xfId="3" applyFont="1" applyAlignment="1">
      <alignment horizontal="center"/>
    </xf>
    <xf numFmtId="37" fontId="57" fillId="0" borderId="0" xfId="3" applyNumberFormat="1" applyFont="1" applyAlignment="1">
      <alignment horizontal="right"/>
    </xf>
    <xf numFmtId="0" fontId="57" fillId="0" borderId="0" xfId="3" applyFont="1" applyAlignment="1">
      <alignment horizontal="center"/>
    </xf>
    <xf numFmtId="0" fontId="59" fillId="0" borderId="0" xfId="3" applyFont="1"/>
    <xf numFmtId="165" fontId="59" fillId="0" borderId="0" xfId="3" applyNumberFormat="1" applyFont="1"/>
    <xf numFmtId="165" fontId="59" fillId="0" borderId="0" xfId="1" applyNumberFormat="1" applyFont="1" applyFill="1"/>
    <xf numFmtId="0" fontId="50" fillId="0" borderId="0" xfId="3" applyFont="1" applyAlignment="1">
      <alignment horizontal="center"/>
    </xf>
    <xf numFmtId="0" fontId="50" fillId="0" borderId="0" xfId="3" applyFont="1"/>
    <xf numFmtId="49" fontId="51" fillId="0" borderId="0" xfId="0" applyNumberFormat="1" applyFont="1" applyAlignment="1">
      <alignment horizontal="center"/>
    </xf>
    <xf numFmtId="3" fontId="48" fillId="0" borderId="0" xfId="3" applyNumberFormat="1" applyFont="1"/>
    <xf numFmtId="0" fontId="48" fillId="0" borderId="0" xfId="3" quotePrefix="1" applyFont="1"/>
    <xf numFmtId="0" fontId="48" fillId="0" borderId="0" xfId="112" applyFont="1"/>
    <xf numFmtId="0" fontId="48" fillId="0" borderId="0" xfId="112" quotePrefix="1" applyFont="1"/>
    <xf numFmtId="0" fontId="51" fillId="0" borderId="0" xfId="112" applyFont="1" applyAlignment="1">
      <alignment horizontal="left"/>
    </xf>
    <xf numFmtId="0" fontId="48" fillId="0" borderId="0" xfId="112" applyFont="1" applyAlignment="1">
      <alignment horizontal="left"/>
    </xf>
    <xf numFmtId="0" fontId="53" fillId="0" borderId="0" xfId="0" applyFont="1"/>
    <xf numFmtId="0" fontId="48" fillId="0" borderId="0" xfId="188"/>
    <xf numFmtId="0" fontId="51" fillId="0" borderId="0" xfId="188" applyFont="1"/>
    <xf numFmtId="0" fontId="51" fillId="0" borderId="0" xfId="185" applyFont="1" applyAlignment="1">
      <alignment horizontal="left" vertical="center"/>
    </xf>
    <xf numFmtId="37" fontId="48" fillId="0" borderId="0" xfId="3" applyNumberFormat="1" applyFont="1"/>
    <xf numFmtId="43" fontId="48" fillId="0" borderId="0" xfId="0" applyNumberFormat="1" applyFont="1"/>
    <xf numFmtId="37" fontId="51" fillId="0" borderId="0" xfId="0" applyNumberFormat="1" applyFont="1"/>
    <xf numFmtId="39" fontId="51" fillId="0" borderId="0" xfId="0" applyNumberFormat="1" applyFont="1"/>
    <xf numFmtId="168" fontId="51" fillId="0" borderId="0" xfId="188" applyNumberFormat="1" applyFont="1"/>
    <xf numFmtId="168" fontId="54" fillId="0" borderId="0" xfId="188" applyNumberFormat="1" applyFont="1"/>
    <xf numFmtId="37" fontId="48" fillId="0" borderId="0" xfId="0" applyNumberFormat="1" applyFont="1"/>
    <xf numFmtId="39" fontId="48" fillId="0" borderId="0" xfId="0" applyNumberFormat="1" applyFont="1"/>
    <xf numFmtId="173" fontId="51" fillId="0" borderId="2" xfId="0" quotePrefix="1" applyNumberFormat="1" applyFont="1" applyBorder="1" applyAlignment="1">
      <alignment horizontal="right"/>
    </xf>
    <xf numFmtId="169" fontId="51" fillId="0" borderId="0" xfId="0" applyNumberFormat="1" applyFont="1"/>
    <xf numFmtId="173" fontId="51" fillId="0" borderId="0" xfId="0" applyNumberFormat="1" applyFont="1"/>
    <xf numFmtId="173" fontId="51" fillId="0" borderId="2" xfId="0" applyNumberFormat="1" applyFont="1" applyBorder="1"/>
    <xf numFmtId="40" fontId="48" fillId="0" borderId="0" xfId="3" applyNumberFormat="1" applyFont="1"/>
    <xf numFmtId="174" fontId="49" fillId="0" borderId="0" xfId="0" applyNumberFormat="1" applyFont="1" applyAlignment="1">
      <alignment horizontal="center"/>
    </xf>
    <xf numFmtId="165" fontId="48" fillId="0" borderId="0" xfId="0" applyNumberFormat="1" applyFont="1"/>
    <xf numFmtId="16" fontId="48" fillId="0" borderId="0" xfId="0" quotePrefix="1" applyNumberFormat="1" applyFont="1" applyAlignment="1">
      <alignment horizontal="center"/>
    </xf>
    <xf numFmtId="49" fontId="48" fillId="0" borderId="0" xfId="0" applyNumberFormat="1" applyFont="1" applyAlignment="1">
      <alignment horizontal="center"/>
    </xf>
    <xf numFmtId="16" fontId="48" fillId="0" borderId="0" xfId="0" applyNumberFormat="1" applyFont="1" applyAlignment="1">
      <alignment horizontal="center"/>
    </xf>
    <xf numFmtId="49" fontId="52" fillId="0" borderId="0" xfId="0" applyNumberFormat="1" applyFont="1" applyAlignment="1">
      <alignment horizontal="center"/>
    </xf>
    <xf numFmtId="165" fontId="52" fillId="0" borderId="0" xfId="1" applyNumberFormat="1" applyFont="1" applyFill="1" applyAlignment="1">
      <alignment horizontal="center"/>
    </xf>
    <xf numFmtId="43" fontId="56" fillId="0" borderId="0" xfId="0" applyNumberFormat="1" applyFont="1" applyAlignment="1">
      <alignment horizontal="center"/>
    </xf>
    <xf numFmtId="37" fontId="48" fillId="0" borderId="0" xfId="0" applyNumberFormat="1" applyFont="1" applyAlignment="1">
      <alignment horizontal="right"/>
    </xf>
    <xf numFmtId="165" fontId="51" fillId="0" borderId="0" xfId="0" applyNumberFormat="1" applyFont="1"/>
    <xf numFmtId="9" fontId="48" fillId="0" borderId="0" xfId="2" applyFont="1" applyFill="1"/>
    <xf numFmtId="10" fontId="48" fillId="0" borderId="0" xfId="2" applyNumberFormat="1" applyFont="1" applyFill="1"/>
    <xf numFmtId="165" fontId="48" fillId="0" borderId="0" xfId="0" applyNumberFormat="1" applyFont="1" applyAlignment="1">
      <alignment horizontal="center"/>
    </xf>
    <xf numFmtId="0" fontId="51" fillId="0" borderId="0" xfId="0" applyFont="1" applyAlignment="1">
      <alignment vertical="top"/>
    </xf>
    <xf numFmtId="0" fontId="51" fillId="0" borderId="0" xfId="0" applyFont="1" applyAlignment="1">
      <alignment vertical="center"/>
    </xf>
    <xf numFmtId="165" fontId="52" fillId="0" borderId="0" xfId="0" applyNumberFormat="1" applyFont="1"/>
    <xf numFmtId="0" fontId="53" fillId="0" borderId="0" xfId="0" applyFont="1" applyAlignment="1">
      <alignment vertical="center"/>
    </xf>
    <xf numFmtId="174" fontId="53" fillId="0" borderId="0" xfId="0" applyNumberFormat="1" applyFont="1"/>
    <xf numFmtId="0" fontId="52" fillId="0" borderId="0" xfId="0" applyFont="1"/>
    <xf numFmtId="40" fontId="48" fillId="0" borderId="0" xfId="0" applyNumberFormat="1" applyFont="1"/>
    <xf numFmtId="0" fontId="48" fillId="0" borderId="0" xfId="0" quotePrefix="1" applyFont="1"/>
    <xf numFmtId="165" fontId="51" fillId="0" borderId="4" xfId="0" applyNumberFormat="1" applyFont="1" applyBorder="1"/>
    <xf numFmtId="165" fontId="51" fillId="0" borderId="2" xfId="0" applyNumberFormat="1" applyFont="1" applyBorder="1"/>
    <xf numFmtId="0" fontId="52" fillId="0" borderId="0" xfId="0" applyFont="1" applyAlignment="1">
      <alignment horizontal="center"/>
    </xf>
    <xf numFmtId="0" fontId="51" fillId="0" borderId="0" xfId="0" applyFont="1" applyAlignment="1">
      <alignment horizontal="center"/>
    </xf>
    <xf numFmtId="174" fontId="51" fillId="0" borderId="0" xfId="0" applyNumberFormat="1" applyFont="1" applyAlignment="1">
      <alignment horizontal="center"/>
    </xf>
    <xf numFmtId="0" fontId="48" fillId="0" borderId="0" xfId="0" applyFont="1" applyAlignment="1">
      <alignment horizontal="center" wrapText="1"/>
    </xf>
    <xf numFmtId="49" fontId="48" fillId="0" borderId="0" xfId="0" quotePrefix="1" applyNumberFormat="1" applyFont="1" applyAlignment="1">
      <alignment horizontal="center" wrapText="1"/>
    </xf>
    <xf numFmtId="49" fontId="48" fillId="0" borderId="0" xfId="0" applyNumberFormat="1" applyFont="1" applyAlignment="1">
      <alignment horizontal="center" wrapText="1"/>
    </xf>
    <xf numFmtId="0" fontId="52" fillId="0" borderId="0" xfId="3" applyFont="1" applyAlignment="1">
      <alignment horizontal="center" vertical="center"/>
    </xf>
    <xf numFmtId="0" fontId="51" fillId="0" borderId="0" xfId="3" applyFont="1" applyAlignment="1">
      <alignment horizontal="left"/>
    </xf>
    <xf numFmtId="0" fontId="51" fillId="0" borderId="0" xfId="3" applyFont="1" applyAlignment="1">
      <alignment horizontal="center" vertical="center"/>
    </xf>
    <xf numFmtId="0" fontId="48" fillId="0" borderId="3" xfId="3" applyFont="1" applyBorder="1" applyAlignment="1">
      <alignment horizontal="center"/>
    </xf>
    <xf numFmtId="0" fontId="48" fillId="0" borderId="0" xfId="3" applyFont="1" applyAlignment="1">
      <alignment horizontal="center"/>
    </xf>
    <xf numFmtId="0" fontId="52" fillId="0" borderId="0" xfId="3" applyFont="1" applyAlignment="1">
      <alignment horizontal="center"/>
    </xf>
    <xf numFmtId="0" fontId="51" fillId="0" borderId="0" xfId="3" applyFont="1" applyAlignment="1">
      <alignment horizontal="center"/>
    </xf>
  </cellXfs>
  <cellStyles count="190">
    <cellStyle name="20% - Accent1 2" xfId="60" xr:uid="{972DC312-AAA5-4BD9-ACDC-B4D505A994A7}"/>
    <cellStyle name="20% - Accent2 2" xfId="64" xr:uid="{6508CB70-2114-4125-9E9E-62821B4BA20B}"/>
    <cellStyle name="20% - Accent3 2" xfId="68" xr:uid="{38875444-0425-470B-BB37-9F7B038F4D88}"/>
    <cellStyle name="20% - Accent4 2" xfId="71" xr:uid="{A3E0685E-97E4-4FEF-A749-2C88056DF9E7}"/>
    <cellStyle name="20% - Accent5 2" xfId="75" xr:uid="{A2A6E6B7-CBEE-4072-B431-8F4C0BB65FD7}"/>
    <cellStyle name="20% - Accent6 2" xfId="79" xr:uid="{CA111C3F-A604-44C0-97CD-B0CCACBDB548}"/>
    <cellStyle name="40% - Accent1 2" xfId="61" xr:uid="{551F32C7-15AE-4A43-9DA8-570374C39594}"/>
    <cellStyle name="40% - Accent2 2" xfId="65" xr:uid="{4561FFFC-5FF5-420A-8D0F-8E3D7A4464E7}"/>
    <cellStyle name="40% - Accent3 2" xfId="69" xr:uid="{AD6715FC-10EF-4AB7-865A-0291332673B1}"/>
    <cellStyle name="40% - Accent4 2" xfId="72" xr:uid="{E00D96EE-363F-4BE4-97FA-4A48E40E1376}"/>
    <cellStyle name="40% - Accent5 2" xfId="76" xr:uid="{CA1C0897-8E70-4AFA-A6F7-821905A9D9A9}"/>
    <cellStyle name="40% - Accent6 2" xfId="80" xr:uid="{8556B7DB-47DF-4361-8410-C5E71AA613B2}"/>
    <cellStyle name="60% - Accent1 2" xfId="62" xr:uid="{69A689C9-9AB0-45EA-B68F-75B3193CA003}"/>
    <cellStyle name="60% - Accent2 2" xfId="66" xr:uid="{EE0882C6-EA58-4D86-9339-2A8C5C5794F6}"/>
    <cellStyle name="60% - Accent3 2" xfId="20" xr:uid="{58CA22F0-DA17-4704-B9EC-E9BA2EBCCD11}"/>
    <cellStyle name="60% - Accent4 2" xfId="73" xr:uid="{D46EA402-400E-4E8F-B64E-30DCCF9C8457}"/>
    <cellStyle name="60% - Accent5 2" xfId="77" xr:uid="{6955A0A4-F0F8-4B4A-B7D2-4BE78C9B82D7}"/>
    <cellStyle name="60% - Accent6 2" xfId="81" xr:uid="{EDA660A8-8DC7-48A3-97D1-3559329794FD}"/>
    <cellStyle name="Accent1 2" xfId="59" xr:uid="{A2DDD5DC-254A-4867-B893-BD4B9CF811A9}"/>
    <cellStyle name="Accent2 2" xfId="63" xr:uid="{7EE46CC1-2922-4587-85D2-7DB65900F613}"/>
    <cellStyle name="Accent3 2" xfId="67" xr:uid="{F5B6EE5F-CEC3-425F-B244-F1CB543FEF04}"/>
    <cellStyle name="Accent4 2" xfId="70" xr:uid="{31082E71-848F-4121-9F9E-D15F2DBA92F4}"/>
    <cellStyle name="Accent5 2" xfId="74" xr:uid="{2103F1BD-58E4-4941-8824-EDE98A85C5F2}"/>
    <cellStyle name="Accent6 2" xfId="78" xr:uid="{533D4F81-6022-4804-A732-A8748D179484}"/>
    <cellStyle name="Bad 2" xfId="49" xr:uid="{B18F324E-581F-4437-803C-78103C95C30C}"/>
    <cellStyle name="Calculation 2" xfId="53" xr:uid="{8B5089C3-5790-4AAA-B536-8AF17CEA94B9}"/>
    <cellStyle name="Check Cell 2" xfId="55" xr:uid="{B7F8886E-4125-4B90-8492-919828188E30}"/>
    <cellStyle name="Comma" xfId="1" builtinId="3"/>
    <cellStyle name="Comma 10" xfId="183" xr:uid="{2D0EFCB9-1281-4F7A-8053-4E61C28A7D9C}"/>
    <cellStyle name="Comma 10 8" xfId="104" xr:uid="{AD534EEC-CF87-4B75-8C48-F97B8BD0CF7A}"/>
    <cellStyle name="Comma 15 3" xfId="4" xr:uid="{C2624731-CB3D-4D35-8A40-28A0C4880468}"/>
    <cellStyle name="Comma 19" xfId="29" xr:uid="{2A0B67DF-1373-4EC8-9D7F-C08E8464A486}"/>
    <cellStyle name="Comma 19 2" xfId="93" xr:uid="{31B04BD2-4A5B-4D83-B8CF-E958F1749EDA}"/>
    <cellStyle name="Comma 199" xfId="21" xr:uid="{BC9BF7A5-6CE7-4A1F-8545-186AA5CC8EC9}"/>
    <cellStyle name="Comma 199 2" xfId="120" xr:uid="{14CBDC39-0DBF-4A54-9E6C-FDBB734B5F19}"/>
    <cellStyle name="Comma 199 3" xfId="145" xr:uid="{14FBF9F8-F6FA-47A1-B96A-5DCA527BD528}"/>
    <cellStyle name="Comma 199 4" xfId="153" xr:uid="{B4E88A83-F469-42EE-997B-BEF953E0C3A3}"/>
    <cellStyle name="Comma 199 4 2" xfId="173" xr:uid="{CE90C07D-5D63-42AA-8AC2-9DDE5198B794}"/>
    <cellStyle name="Comma 2" xfId="7" xr:uid="{F658A857-47C8-4DCD-B66A-A831E6293D07}"/>
    <cellStyle name="Comma 2 2" xfId="40" xr:uid="{338D901A-4D55-4031-9938-BD35E21A9DB8}"/>
    <cellStyle name="Comma 2 2 2" xfId="182" xr:uid="{FC10DABF-B03C-4030-A49D-76076C9B0EB7}"/>
    <cellStyle name="Comma 2 3" xfId="87" xr:uid="{8434409E-383F-475F-B4E1-4715DC4AE506}"/>
    <cellStyle name="Comma 2 3 2" xfId="131" xr:uid="{BAFEFB2B-99DC-4482-8046-4387139BBF66}"/>
    <cellStyle name="Comma 2 4" xfId="102" xr:uid="{CB150A72-D1B6-404A-845F-558F9C68E4AF}"/>
    <cellStyle name="Comma 2 5" xfId="108" xr:uid="{FE600C73-56A9-49BF-A6C4-B6233C141029}"/>
    <cellStyle name="Comma 2 5 2" xfId="135" xr:uid="{73C4A023-F65E-40FF-A4D7-672A46C889FA}"/>
    <cellStyle name="Comma 3" xfId="16" xr:uid="{D41256E4-F307-4E1E-A176-2BA68BFD11E1}"/>
    <cellStyle name="Comma 3 2" xfId="83" xr:uid="{D8DE3550-A069-4816-95E2-7C39A96FB9EF}"/>
    <cellStyle name="Comma 3 2 2" xfId="127" xr:uid="{E8D8CF3D-2440-4E18-B0C0-B29DB07C5E78}"/>
    <cellStyle name="Comma 3 3" xfId="38" xr:uid="{008B24F6-49FB-4443-A6A5-DE1EDFCF49F5}"/>
    <cellStyle name="Comma 4" xfId="5" xr:uid="{8C82DA50-ECCD-4D3F-8F10-2ACE919C4A01}"/>
    <cellStyle name="Comma 4 2" xfId="12" xr:uid="{A734D8C4-9FB6-42D1-80FB-3BBAF3EADDA7}"/>
    <cellStyle name="Comma 4 2 2" xfId="96" xr:uid="{64C8D1F5-3747-4D77-81A2-8E9D1CD9FF08}"/>
    <cellStyle name="Comma 4 2 3" xfId="115" xr:uid="{97151A41-115D-4243-9A64-ABD5EA99D7A0}"/>
    <cellStyle name="Comma 4 3" xfId="25" xr:uid="{7AD85C2A-3144-4887-A037-8083BAC8547D}"/>
    <cellStyle name="Comma 4 3 2" xfId="124" xr:uid="{0D8D8B98-3D92-4386-9E14-2B0A60AD5111}"/>
    <cellStyle name="Comma 4 4" xfId="89" xr:uid="{115E339A-6B10-4115-B18E-8FDFE56E0AA0}"/>
    <cellStyle name="Comma 4 5" xfId="111" xr:uid="{0E418BFB-369B-4841-88AF-172D0CC8372C}"/>
    <cellStyle name="Comma 4 6" xfId="140" xr:uid="{F9F4A244-5AFB-4277-95F3-B73054DE1CBF}"/>
    <cellStyle name="Comma 4 7" xfId="148" xr:uid="{76B516A8-9394-4B51-AF5E-155B2359C3EE}"/>
    <cellStyle name="Comma 4 7 2" xfId="169" xr:uid="{51981CB4-1BF2-4C49-B7CA-FBB04887FAA5}"/>
    <cellStyle name="Comma 5" xfId="14" xr:uid="{E204D4A7-11CA-4842-B1F9-91E1C7378DDB}"/>
    <cellStyle name="Comma 5 2" xfId="101" xr:uid="{984B54EE-3062-42A3-8B57-E50692067206}"/>
    <cellStyle name="Comma 5 3" xfId="116" xr:uid="{A7500D44-2F8F-4725-9894-1475C1EAFBB4}"/>
    <cellStyle name="Comma 5 4" xfId="141" xr:uid="{5439B93F-986C-4032-AD69-AD909A6FFB77}"/>
    <cellStyle name="Comma 5 5" xfId="149" xr:uid="{C69CA2A3-7570-4CF6-947C-F10184B7D2BA}"/>
    <cellStyle name="Comma 5 5 2" xfId="170" xr:uid="{9AA894F7-4C2E-43BE-91E6-4139C4EFAE2A}"/>
    <cellStyle name="Comma 6" xfId="27" xr:uid="{F770715B-91BD-46A1-AA09-58B50C637942}"/>
    <cellStyle name="Comma 6 2" xfId="126" xr:uid="{182D1BBA-8F23-4CAD-9788-1F294F033F8A}"/>
    <cellStyle name="Comma 7" xfId="160" xr:uid="{46012D94-6134-49EF-8826-DF943A1407FF}"/>
    <cellStyle name="Comma 7 2" xfId="164" xr:uid="{B34DD892-6010-4F63-8082-8DCD5CC0F2CD}"/>
    <cellStyle name="Comma 7 3" xfId="177" xr:uid="{4A008AB0-3CAB-4E62-9629-9DDD3BB00219}"/>
    <cellStyle name="Comma 8" xfId="180" xr:uid="{DB44993D-D046-4EAC-83E3-E9F4A85254B0}"/>
    <cellStyle name="Comma 8 4" xfId="154" xr:uid="{E06B3A54-DB19-45AD-938A-FC98E90B249E}"/>
    <cellStyle name="Comma 8 4 2" xfId="174" xr:uid="{92E44597-E11E-449F-90B6-49725A03045E}"/>
    <cellStyle name="Comma 9" xfId="36" xr:uid="{5AE26C38-2717-4057-8189-FD52166E6F76}"/>
    <cellStyle name="Currency 2" xfId="84" xr:uid="{4E03B0C7-D273-4DB2-9C98-85D93DB9578D}"/>
    <cellStyle name="Currency 2 2" xfId="128" xr:uid="{D32CD10C-5E2D-4A4E-8B25-D5B863F50C2E}"/>
    <cellStyle name="Explanatory Text 2" xfId="13" xr:uid="{4244872B-D2D7-4AFE-B429-DAE70A3AC604}"/>
    <cellStyle name="Good 2" xfId="48" xr:uid="{D814CE16-5668-403B-8818-FF73DF234C61}"/>
    <cellStyle name="Heading 1 2" xfId="44" xr:uid="{048FFF37-B502-4430-8E2D-72EAD7E7CEBF}"/>
    <cellStyle name="Heading 2 2" xfId="45" xr:uid="{12BE55F6-8C56-49EB-BCDD-DF0288D75ED9}"/>
    <cellStyle name="Heading 3 2" xfId="46" xr:uid="{341387BF-D4AD-4A7B-B301-00C727D8BE1B}"/>
    <cellStyle name="Heading 4 2" xfId="47" xr:uid="{87EAFFFE-B847-48D9-A447-2125927A7A95}"/>
    <cellStyle name="Hyperlink 2" xfId="37" xr:uid="{50E43989-69B1-4C4E-A9F2-34488F9CF693}"/>
    <cellStyle name="Input 2" xfId="51" xr:uid="{4FA47386-36E2-479F-BBFE-5C2764E8E9F7}"/>
    <cellStyle name="Linked Cell 2" xfId="54" xr:uid="{9C219421-A41F-4D9D-A7BE-0DE36ED3663F}"/>
    <cellStyle name="Neutral 2" xfId="50" xr:uid="{7FA2D644-0262-4AD6-9D0E-06BDCE95928F}"/>
    <cellStyle name="Normal" xfId="0" builtinId="0"/>
    <cellStyle name="Normal 10" xfId="100" xr:uid="{17EC1BC2-171D-45A8-954F-6DDCD88E42EE}"/>
    <cellStyle name="Normal 11" xfId="105" xr:uid="{F17B327E-9F78-486A-A27D-A0FA4DC3465E}"/>
    <cellStyle name="Normal 12" xfId="26" xr:uid="{88ADBD67-3342-48D5-909E-4D714F6D980F}"/>
    <cellStyle name="Normal 12 2" xfId="125" xr:uid="{F28FFB72-161F-4074-8162-A0395993701D}"/>
    <cellStyle name="Normal 13" xfId="158" xr:uid="{98A16F77-D73A-44D8-B207-C5276790D0A9}"/>
    <cellStyle name="Normal 13 2" xfId="163" xr:uid="{5107DD80-93A8-4165-B6F8-5EC3C8C689FA}"/>
    <cellStyle name="Normal 13 3" xfId="176" xr:uid="{489DD5E4-D9F2-4F80-8D98-52647C700AAD}"/>
    <cellStyle name="Normal 14" xfId="179" xr:uid="{E504B8D7-BB2E-4109-A0F1-17844DD22818}"/>
    <cellStyle name="Normal 15" xfId="184" xr:uid="{8446D1C6-EB0C-4CDA-9095-3ADBD416976B}"/>
    <cellStyle name="Normal 152" xfId="94" xr:uid="{0354225F-7B44-460A-9AA1-6610D663CF3E}"/>
    <cellStyle name="Normal 177" xfId="18" xr:uid="{DEFA7872-DB83-483F-BCC6-685BBA721EEC}"/>
    <cellStyle name="Normal 177 2" xfId="107" xr:uid="{DE05FF64-D400-4ED7-81CD-F253808542D4}"/>
    <cellStyle name="Normal 177 2 2" xfId="134" xr:uid="{A49C309B-A208-46AD-82AE-74BF244B473F}"/>
    <cellStyle name="Normal 177 3" xfId="118" xr:uid="{F350758C-AE73-44D5-ABA2-C6D34F1B8820}"/>
    <cellStyle name="Normal 177 4" xfId="143" xr:uid="{89546CE1-E646-455F-AC5C-FEB61E485064}"/>
    <cellStyle name="Normal 177 5" xfId="151" xr:uid="{CE6DCB40-966D-4FC1-915F-9C8D7CF91180}"/>
    <cellStyle name="Normal 177 5 2" xfId="172" xr:uid="{3D3A63DC-5FFC-4EDF-9276-3337E1D4B0D0}"/>
    <cellStyle name="Normal 2" xfId="3" xr:uid="{E3531B82-F3FA-4599-85BC-04C388AD104B}"/>
    <cellStyle name="Normal 2 16" xfId="138" xr:uid="{D11B77D1-34CF-4279-B4F0-91262A65B97B}"/>
    <cellStyle name="Normal 2 16 2" xfId="8" xr:uid="{EE17080B-50F1-4022-8502-E2046DB3674D}"/>
    <cellStyle name="Normal 2 16 2 2" xfId="112" xr:uid="{B1AF096D-75CD-4D1A-8103-D6DFBD30D3D3}"/>
    <cellStyle name="Normal 2 16 2 3" xfId="156" xr:uid="{7CFF350A-4162-4F9A-90D2-B2BB91DD4298}"/>
    <cellStyle name="Normal 2 16 2 4" xfId="166" xr:uid="{A59025F8-32B1-4B60-A59F-47873D871DCC}"/>
    <cellStyle name="Normal 2 2" xfId="33" xr:uid="{AAEADAB4-3C07-46A2-A201-618E45BE82A9}"/>
    <cellStyle name="Normal 2 2 2" xfId="82" xr:uid="{AF31F272-7FA4-41B3-B05F-7B31709517D2}"/>
    <cellStyle name="Normal 2 2 3" xfId="185" xr:uid="{E4F815B5-5BFF-43AF-871C-F54F855CD3F9}"/>
    <cellStyle name="Normal 2 3" xfId="41" xr:uid="{124E5A0F-82ED-405E-A5E4-F9F7772DD035}"/>
    <cellStyle name="Normal 2 4" xfId="99" xr:uid="{BA435678-38B0-4304-A4E4-C63D23EEC9EA}"/>
    <cellStyle name="Normal 2 5" xfId="103" xr:uid="{A705C600-C605-48B4-BB6F-B83EB46ED1E4}"/>
    <cellStyle name="Normal 2 6" xfId="32" xr:uid="{4DC7D2B7-1004-4BB9-9746-852B5328E7CD}"/>
    <cellStyle name="Normal 2 7" xfId="110" xr:uid="{E7DD2515-B021-43B6-ADC5-746A01A784E0}"/>
    <cellStyle name="Normal 2 8" xfId="181" xr:uid="{95670BB2-8B9D-48BB-82CF-88630B243595}"/>
    <cellStyle name="Normal 22" xfId="137" xr:uid="{592D2711-403F-4715-9EB5-13864134BF50}"/>
    <cellStyle name="Normal 3" xfId="34" xr:uid="{CDD27166-D457-4468-9BB6-C47577EDBD74}"/>
    <cellStyle name="Normal 3 2" xfId="85" xr:uid="{417C192C-30FC-4AE3-AA15-FB4AF77B3109}"/>
    <cellStyle name="Normal 3 2 2" xfId="129" xr:uid="{101925FE-D5C7-4066-AAC3-A870E54EB9FD}"/>
    <cellStyle name="Normal 3 2 3" xfId="159" xr:uid="{F5DCE884-4F64-41E4-83A3-BDADC9983316}"/>
    <cellStyle name="Normal 3 2 4 2" xfId="10" xr:uid="{A75E3A26-760B-49F3-BDA5-ECC410B18796}"/>
    <cellStyle name="Normal 3 2 4 2 2" xfId="113" xr:uid="{676A5F0A-2DC0-4323-AEB5-35BB2A975637}"/>
    <cellStyle name="Normal 3 2 4 2 3" xfId="157" xr:uid="{77D72029-DB14-4528-914F-4A724428DC14}"/>
    <cellStyle name="Normal 3 2 4 2 4" xfId="167" xr:uid="{4590FF05-4A3A-4B5A-8665-B27053A4C7CC}"/>
    <cellStyle name="Normal 3 3" xfId="186" xr:uid="{F4FF4C5B-2A09-43F1-9963-E0A29A054EE3}"/>
    <cellStyle name="Normal 3 5" xfId="22" xr:uid="{AFED515E-5095-4BD2-B32E-7F4071734241}"/>
    <cellStyle name="Normal 3 5 2" xfId="24" xr:uid="{96680C15-0D3D-465C-902C-AC3A65000162}"/>
    <cellStyle name="Normal 3 5 2 2" xfId="123" xr:uid="{71F50B30-54B4-46CA-BB3C-B6D0224514FF}"/>
    <cellStyle name="Normal 3 5 3" xfId="121" xr:uid="{D41F2A10-B34B-41C7-84A7-D595A403C14F}"/>
    <cellStyle name="Normal 3 5 4" xfId="146" xr:uid="{20679939-FE9D-4862-B2BC-78F29C03465E}"/>
    <cellStyle name="Normal 3 5 5" xfId="155" xr:uid="{AFAE82FD-1D5C-48DC-9A15-B676E2866E79}"/>
    <cellStyle name="Normal 3 5 5 2" xfId="175" xr:uid="{4E53B0FC-4551-4E7E-9054-4D9F5B1D9A77}"/>
    <cellStyle name="Normal 3 5 6" xfId="162" xr:uid="{65912133-BCDD-4114-A254-CBCADEB5EFD1}"/>
    <cellStyle name="Normal 4" xfId="9" xr:uid="{34327BAF-FF42-4846-B045-E508C5A4D858}"/>
    <cellStyle name="Normal 4 2" xfId="86" xr:uid="{713EAB98-75C7-4D17-B2C7-3A7016796AA0}"/>
    <cellStyle name="Normal 4 2 2" xfId="130" xr:uid="{DA3E6F97-22A5-4E9F-947F-39EC214783CA}"/>
    <cellStyle name="Normal 4 3" xfId="35" xr:uid="{C73ADBE0-F82C-4A79-A703-8E0ED61745F1}"/>
    <cellStyle name="Normal 5" xfId="11" xr:uid="{5EAD9400-503D-45BB-A9C1-BF0F468041C3}"/>
    <cellStyle name="Normal 5 2" xfId="23" xr:uid="{0D996B76-68B3-404F-B120-D85AED5A55BC}"/>
    <cellStyle name="Normal 5 2 2" xfId="122" xr:uid="{E0B15F88-6B4A-403C-8B93-D1660A13F925}"/>
    <cellStyle name="Normal 5 2 3" xfId="161" xr:uid="{F476CFF6-E9DF-40EE-9347-7E2EF128B49C}"/>
    <cellStyle name="Normal 5 2 3 2" xfId="165" xr:uid="{F7851030-915A-42DA-A9B9-A4325D3C3D1B}"/>
    <cellStyle name="Normal 5 2 3 3" xfId="178" xr:uid="{85D95578-DD23-43C0-8F7F-786D08D9ACB6}"/>
    <cellStyle name="Normal 5 2 4" xfId="187" xr:uid="{5351477E-F08A-44D4-A7DD-A7B3DB3589EC}"/>
    <cellStyle name="Normal 5 3" xfId="19" xr:uid="{022FB7BB-AD89-47C6-B319-7E564CF8ACC4}"/>
    <cellStyle name="Normal 5 3 2" xfId="119" xr:uid="{7E162146-DABE-48B4-AC25-B71E0C6B3112}"/>
    <cellStyle name="Normal 5 3 3" xfId="144" xr:uid="{EA1989CF-BD0F-458D-A445-CE850C7EB524}"/>
    <cellStyle name="Normal 5 3 4" xfId="152" xr:uid="{85F71999-99CF-4549-BA53-1B5D8797A3AC}"/>
    <cellStyle name="Normal 5 3 4 2" xfId="168" xr:uid="{8047102A-87E8-4F76-93ED-A667BEA1F43D}"/>
    <cellStyle name="Normal 5 4" xfId="109" xr:uid="{5FF5023D-2FEF-4D7B-AF00-7F1433284F89}"/>
    <cellStyle name="Normal 5 4 2" xfId="136" xr:uid="{083EBA7A-ED68-4C3A-A8A1-3EE26E383637}"/>
    <cellStyle name="Normal 5 5" xfId="28" xr:uid="{A465C08F-08E5-45C4-8BE2-A2000721D49D}"/>
    <cellStyle name="Normal 5 6" xfId="114" xr:uid="{EC70DA81-75EF-41F2-BFDF-8F2B3D444B36}"/>
    <cellStyle name="Normal 5 7" xfId="139" xr:uid="{B5A32454-3E7B-43ED-B416-3A90032AC373}"/>
    <cellStyle name="Normal 5 8" xfId="147" xr:uid="{3FDDF21B-F8A7-45CA-A324-408A47C985BF}"/>
    <cellStyle name="Normal 6" xfId="42" xr:uid="{F516C2AD-E56F-4131-B096-75126D7C64B6}"/>
    <cellStyle name="Normal 6 2" xfId="95" xr:uid="{62D4CBD2-C051-4B27-A64C-3295A076DD9C}"/>
    <cellStyle name="Normal 7" xfId="90" xr:uid="{381FF395-3D72-4039-BF05-5FAF73F18149}"/>
    <cellStyle name="Normal 7 2" xfId="97" xr:uid="{4E9C937E-1343-4A54-8A51-EEA747A8EFB8}"/>
    <cellStyle name="Normal 8" xfId="31" xr:uid="{97CD0F23-AD88-4710-A433-C61B52A56C8A}"/>
    <cellStyle name="Normal 8 13" xfId="106" xr:uid="{89C00A49-869F-4F2B-8EF8-3670AABC90CC}"/>
    <cellStyle name="Normal 9" xfId="98" xr:uid="{EE4DD13D-49F8-4975-8D4A-9F34CA9E70DD}"/>
    <cellStyle name="Normal 95" xfId="91" xr:uid="{EC13359A-716A-4905-A1F8-9510D03B8263}"/>
    <cellStyle name="Normal_AMT_BCP_TFS_Q151_Final-120508" xfId="188" xr:uid="{A3C34BF5-CD8F-482F-B691-B970BB6D288B}"/>
    <cellStyle name="Normal_BCP_FS 2009 Q1_EN - final_11.05.09" xfId="189" xr:uid="{3138CE9E-D14A-4336-87EF-535FD71E0B65}"/>
    <cellStyle name="Note 2" xfId="57" xr:uid="{EEA302CC-8447-445B-AD0A-8FF8AA05B9C5}"/>
    <cellStyle name="Output 2" xfId="52" xr:uid="{4A366383-B019-4B37-AE9E-4B0304C0667E}"/>
    <cellStyle name="Percent" xfId="2" builtinId="5"/>
    <cellStyle name="Percent 2" xfId="17" xr:uid="{71C32933-5285-455C-8152-970E7A021ADE}"/>
    <cellStyle name="Percent 2 2" xfId="30" xr:uid="{A150C703-FF0E-4A0F-9755-DFC7B96CF7A9}"/>
    <cellStyle name="Percent 3" xfId="15" xr:uid="{BE999E9D-E082-4513-842E-DB2577BA542A}"/>
    <cellStyle name="Percent 3 2" xfId="39" xr:uid="{1EBA9D17-A4EB-4BE0-8451-7A6A614A458A}"/>
    <cellStyle name="Percent 3 2 2" xfId="88" xr:uid="{802B8EE5-C36D-4C68-B41A-9C64E304B823}"/>
    <cellStyle name="Percent 3 2 2 2" xfId="132" xr:uid="{6D99245B-8ACA-4072-AF8D-CE0062EABBF4}"/>
    <cellStyle name="Percent 3 3" xfId="117" xr:uid="{5D7B174B-FFEA-48D0-9AC1-6DDFBA4D0DC9}"/>
    <cellStyle name="Percent 3 4" xfId="142" xr:uid="{44057FC1-EA32-4DFC-B99B-D0BAEE976B87}"/>
    <cellStyle name="Percent 3 5" xfId="150" xr:uid="{6F16C7D3-FBD1-4D4A-A5BA-DD5D02C8F7DD}"/>
    <cellStyle name="Percent 3 5 2" xfId="171" xr:uid="{5E7D1482-26D5-4214-AEA8-DC20BF685989}"/>
    <cellStyle name="Percent 4" xfId="92" xr:uid="{BE7D12CB-4BEF-45D3-9872-4C0FFFFD06C1}"/>
    <cellStyle name="Percent 4 2" xfId="133" xr:uid="{AC45E7C3-8CD8-4E36-A23B-3B5104AE358B}"/>
    <cellStyle name="Title 2" xfId="43" xr:uid="{F8ED698D-DDF0-4EA7-ADB1-7EDADDE5A071}"/>
    <cellStyle name="Total 2" xfId="58" xr:uid="{5C7143E2-17D9-4975-AC9B-52D711A64AC6}"/>
    <cellStyle name="Warning Text 2" xfId="56" xr:uid="{0F6D4597-2A5E-4737-81CD-A5421C96EE11}"/>
    <cellStyle name="ปกติ_2009 Q1 PTT UT - TH (26-may-09)" xfId="6" xr:uid="{150472D7-3AE7-490A-8244-792A3DE5818B}"/>
  </cellStyles>
  <dxfs count="0"/>
  <tableStyles count="0" defaultTableStyle="TableStyleMedium2" defaultPivotStyle="PivotStyleLight16"/>
  <colors>
    <mruColors>
      <color rgb="FF00FFFF"/>
      <color rgb="FFFFFFCC"/>
      <color rgb="FFC9F7F6"/>
      <color rgb="FF93E3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282952-D93E-4D94-9E8F-EAD8512AF122}">
  <dimension ref="A1:T365"/>
  <sheetViews>
    <sheetView tabSelected="1" view="pageBreakPreview" topLeftCell="A51" zoomScale="55" zoomScaleNormal="94" zoomScaleSheetLayoutView="55" workbookViewId="0">
      <selection activeCell="D91" sqref="D91"/>
    </sheetView>
  </sheetViews>
  <sheetFormatPr defaultColWidth="9.09765625" defaultRowHeight="20.75" customHeight="1"/>
  <cols>
    <col min="1" max="1" width="53.09765625" style="31" customWidth="1"/>
    <col min="2" max="2" width="8.69921875" style="33" customWidth="1"/>
    <col min="3" max="3" width="1.09765625" style="33" customWidth="1"/>
    <col min="4" max="4" width="19.3984375" style="210" bestFit="1" customWidth="1"/>
    <col min="5" max="5" width="1.09765625" style="210" customWidth="1"/>
    <col min="6" max="6" width="15.69921875" style="210" customWidth="1"/>
    <col min="7" max="7" width="1.09765625" style="184" customWidth="1"/>
    <col min="8" max="8" width="19.3984375" style="210" bestFit="1" customWidth="1"/>
    <col min="9" max="9" width="1.09765625" style="184" customWidth="1"/>
    <col min="10" max="10" width="15.69921875" style="210" customWidth="1"/>
    <col min="11" max="12" width="5.09765625" style="31" customWidth="1"/>
    <col min="13" max="13" width="16.59765625" style="27" bestFit="1" customWidth="1"/>
    <col min="14" max="14" width="16.59765625" style="27" customWidth="1"/>
    <col min="15" max="15" width="15.8984375" style="192" bestFit="1" customWidth="1"/>
    <col min="16" max="16" width="16.8984375" style="27" customWidth="1"/>
    <col min="17" max="17" width="14.8984375" style="192" bestFit="1" customWidth="1"/>
    <col min="18" max="18" width="11.59765625" style="31" bestFit="1" customWidth="1"/>
    <col min="19" max="16384" width="9.09765625" style="31"/>
  </cols>
  <sheetData>
    <row r="1" spans="1:16" s="28" customFormat="1" ht="20.75" customHeight="1">
      <c r="A1" s="21" t="s">
        <v>0</v>
      </c>
      <c r="C1" s="29"/>
      <c r="D1" s="29"/>
    </row>
    <row r="2" spans="1:16" s="115" customFormat="1" ht="20.75" customHeight="1">
      <c r="A2" s="22" t="s">
        <v>1</v>
      </c>
      <c r="C2" s="191"/>
      <c r="D2" s="191"/>
    </row>
    <row r="3" spans="1:16" ht="20.75" customHeight="1">
      <c r="A3" s="23"/>
      <c r="B3" s="154"/>
      <c r="C3" s="154"/>
      <c r="D3" s="31"/>
      <c r="E3" s="31"/>
      <c r="F3" s="31"/>
      <c r="G3" s="31"/>
      <c r="H3" s="31"/>
      <c r="I3" s="31"/>
      <c r="J3" s="31"/>
    </row>
    <row r="4" spans="1:16" ht="20.75" customHeight="1">
      <c r="A4" s="23"/>
      <c r="B4" s="154"/>
      <c r="C4" s="154"/>
      <c r="D4" s="215" t="s">
        <v>2</v>
      </c>
      <c r="E4" s="215"/>
      <c r="F4" s="215"/>
      <c r="G4" s="32"/>
      <c r="H4" s="216" t="s">
        <v>3</v>
      </c>
      <c r="I4" s="216"/>
      <c r="J4" s="216"/>
    </row>
    <row r="5" spans="1:16" ht="20.75" customHeight="1">
      <c r="A5" s="23"/>
      <c r="B5" s="154"/>
      <c r="C5" s="154"/>
      <c r="D5" s="215" t="s">
        <v>4</v>
      </c>
      <c r="E5" s="215"/>
      <c r="F5" s="215"/>
      <c r="G5" s="32"/>
      <c r="H5" s="216" t="s">
        <v>4</v>
      </c>
      <c r="I5" s="216"/>
      <c r="J5" s="216"/>
    </row>
    <row r="6" spans="1:16" ht="20.75" customHeight="1">
      <c r="D6" s="193" t="s">
        <v>130</v>
      </c>
      <c r="E6" s="31"/>
      <c r="F6" s="193" t="s">
        <v>166</v>
      </c>
      <c r="G6" s="194"/>
      <c r="H6" s="123" t="s">
        <v>130</v>
      </c>
      <c r="I6" s="123"/>
      <c r="J6" s="195" t="s">
        <v>166</v>
      </c>
      <c r="K6" s="194"/>
      <c r="L6" s="194"/>
      <c r="M6" s="62"/>
      <c r="N6" s="62"/>
    </row>
    <row r="7" spans="1:16" ht="20.75" customHeight="1">
      <c r="A7" s="32" t="s">
        <v>5</v>
      </c>
      <c r="B7" s="33" t="s">
        <v>6</v>
      </c>
      <c r="D7" s="123">
        <v>2025</v>
      </c>
      <c r="E7" s="123"/>
      <c r="F7" s="123">
        <v>2024</v>
      </c>
      <c r="G7" s="194"/>
      <c r="H7" s="123">
        <v>2025</v>
      </c>
      <c r="I7" s="123"/>
      <c r="J7" s="123">
        <v>2024</v>
      </c>
      <c r="K7" s="194"/>
      <c r="L7" s="194"/>
      <c r="M7" s="62"/>
      <c r="N7" s="62"/>
    </row>
    <row r="8" spans="1:16" ht="20.75" customHeight="1">
      <c r="A8" s="32"/>
      <c r="D8" s="123" t="s">
        <v>7</v>
      </c>
      <c r="E8" s="123"/>
      <c r="F8" s="123"/>
      <c r="G8" s="194"/>
      <c r="H8" s="123" t="s">
        <v>7</v>
      </c>
      <c r="I8" s="123"/>
      <c r="J8" s="123"/>
      <c r="K8" s="194"/>
      <c r="L8" s="194"/>
      <c r="M8" s="62"/>
      <c r="N8" s="62"/>
    </row>
    <row r="9" spans="1:16" ht="20.75" customHeight="1">
      <c r="D9" s="214" t="s">
        <v>8</v>
      </c>
      <c r="E9" s="214"/>
      <c r="F9" s="214"/>
      <c r="G9" s="214"/>
      <c r="H9" s="214"/>
      <c r="I9" s="214"/>
      <c r="J9" s="214"/>
      <c r="K9" s="196"/>
      <c r="L9" s="196"/>
      <c r="M9" s="197"/>
      <c r="N9" s="197"/>
    </row>
    <row r="10" spans="1:16" ht="20.75" customHeight="1">
      <c r="A10" s="174" t="s">
        <v>9</v>
      </c>
      <c r="D10" s="198"/>
      <c r="E10" s="198"/>
      <c r="F10" s="198"/>
      <c r="G10" s="123"/>
      <c r="H10" s="198"/>
      <c r="I10" s="123"/>
      <c r="J10" s="198"/>
      <c r="K10" s="194"/>
      <c r="L10" s="194"/>
      <c r="M10" s="62"/>
      <c r="N10" s="62"/>
    </row>
    <row r="11" spans="1:16" ht="20.75" customHeight="1">
      <c r="A11" s="131" t="s">
        <v>10</v>
      </c>
      <c r="D11" s="34">
        <v>125407</v>
      </c>
      <c r="E11" s="199"/>
      <c r="F11" s="34">
        <v>191924</v>
      </c>
      <c r="G11" s="199"/>
      <c r="H11" s="199">
        <v>21088</v>
      </c>
      <c r="I11" s="199"/>
      <c r="J11" s="34">
        <v>5464</v>
      </c>
      <c r="K11" s="35"/>
      <c r="L11" s="35"/>
      <c r="M11" s="34"/>
      <c r="N11" s="34"/>
    </row>
    <row r="12" spans="1:16" ht="20.75" customHeight="1">
      <c r="A12" s="131" t="s">
        <v>11</v>
      </c>
      <c r="B12" s="33" t="s">
        <v>154</v>
      </c>
      <c r="D12" s="34">
        <v>274768</v>
      </c>
      <c r="E12" s="199"/>
      <c r="F12" s="34">
        <v>309932</v>
      </c>
      <c r="G12" s="199"/>
      <c r="H12" s="61">
        <v>333121</v>
      </c>
      <c r="I12" s="199"/>
      <c r="J12" s="34">
        <v>310027</v>
      </c>
      <c r="K12" s="35"/>
      <c r="L12" s="35"/>
      <c r="M12" s="34"/>
      <c r="N12" s="34"/>
    </row>
    <row r="13" spans="1:16" ht="20.75" customHeight="1">
      <c r="A13" s="131" t="s">
        <v>167</v>
      </c>
      <c r="D13" s="34">
        <v>124162</v>
      </c>
      <c r="E13" s="199"/>
      <c r="F13" s="34">
        <v>135839</v>
      </c>
      <c r="G13" s="199"/>
      <c r="H13" s="43">
        <v>0</v>
      </c>
      <c r="I13" s="199"/>
      <c r="J13" s="43">
        <v>0</v>
      </c>
      <c r="K13" s="34"/>
      <c r="L13" s="34"/>
      <c r="M13" s="34"/>
      <c r="N13" s="34"/>
      <c r="P13" s="34"/>
    </row>
    <row r="14" spans="1:16" ht="20.75" customHeight="1">
      <c r="A14" s="131" t="s">
        <v>12</v>
      </c>
      <c r="B14" s="33">
        <v>2</v>
      </c>
      <c r="C14" s="31"/>
      <c r="D14" s="43">
        <v>0</v>
      </c>
      <c r="E14" s="199"/>
      <c r="F14" s="43">
        <v>0</v>
      </c>
      <c r="G14" s="199"/>
      <c r="H14" s="61">
        <v>33436</v>
      </c>
      <c r="I14" s="199"/>
      <c r="J14" s="34">
        <v>40936</v>
      </c>
      <c r="K14" s="34"/>
      <c r="L14" s="34"/>
      <c r="M14" s="34"/>
      <c r="N14" s="34"/>
      <c r="P14" s="34"/>
    </row>
    <row r="15" spans="1:16" ht="20.75" customHeight="1">
      <c r="A15" s="131" t="s">
        <v>168</v>
      </c>
      <c r="C15" s="31"/>
      <c r="D15" s="34">
        <v>12624</v>
      </c>
      <c r="E15" s="199"/>
      <c r="F15" s="34">
        <v>12624</v>
      </c>
      <c r="G15" s="199"/>
      <c r="H15" s="43">
        <v>0</v>
      </c>
      <c r="I15" s="199"/>
      <c r="J15" s="43">
        <v>0</v>
      </c>
      <c r="K15" s="34"/>
      <c r="L15" s="34"/>
      <c r="M15" s="34"/>
      <c r="N15" s="34"/>
      <c r="P15" s="34"/>
    </row>
    <row r="16" spans="1:16" ht="20.75" customHeight="1">
      <c r="A16" s="131" t="s">
        <v>13</v>
      </c>
      <c r="C16" s="31"/>
      <c r="D16" s="27">
        <v>52825</v>
      </c>
      <c r="E16" s="31"/>
      <c r="F16" s="27">
        <v>56775</v>
      </c>
      <c r="G16" s="31"/>
      <c r="H16" s="43">
        <v>0</v>
      </c>
      <c r="I16" s="31"/>
      <c r="J16" s="43">
        <v>0</v>
      </c>
      <c r="K16" s="34"/>
      <c r="L16" s="34"/>
      <c r="M16" s="34"/>
      <c r="N16" s="34"/>
      <c r="P16" s="34"/>
    </row>
    <row r="17" spans="1:17" ht="20.75" customHeight="1">
      <c r="A17" s="131" t="s">
        <v>169</v>
      </c>
      <c r="C17" s="31"/>
      <c r="D17" s="34">
        <v>24</v>
      </c>
      <c r="E17" s="199"/>
      <c r="F17" s="34">
        <v>28</v>
      </c>
      <c r="G17" s="199"/>
      <c r="H17" s="43">
        <v>0</v>
      </c>
      <c r="I17" s="199"/>
      <c r="J17" s="43">
        <v>0</v>
      </c>
      <c r="K17" s="34"/>
      <c r="L17" s="34"/>
      <c r="M17" s="34"/>
      <c r="N17" s="34"/>
      <c r="P17" s="34"/>
    </row>
    <row r="18" spans="1:17" ht="20.75" customHeight="1">
      <c r="A18" s="131" t="s">
        <v>14</v>
      </c>
      <c r="C18" s="31"/>
      <c r="D18" s="34">
        <v>85084</v>
      </c>
      <c r="E18" s="199"/>
      <c r="F18" s="34">
        <v>94881</v>
      </c>
      <c r="G18" s="199"/>
      <c r="H18" s="30">
        <v>11697</v>
      </c>
      <c r="I18" s="199"/>
      <c r="J18" s="34">
        <v>23346</v>
      </c>
      <c r="K18" s="35"/>
      <c r="L18" s="35"/>
      <c r="M18" s="34"/>
      <c r="N18" s="34"/>
    </row>
    <row r="19" spans="1:17" s="32" customFormat="1" ht="20.75" customHeight="1">
      <c r="A19" s="32" t="s">
        <v>15</v>
      </c>
      <c r="B19" s="154"/>
      <c r="D19" s="36">
        <f>SUM(D11:D18)</f>
        <v>674894</v>
      </c>
      <c r="E19" s="37"/>
      <c r="F19" s="36">
        <f>SUM(F11:F18)</f>
        <v>802003</v>
      </c>
      <c r="G19" s="38"/>
      <c r="H19" s="36">
        <f>SUM(H11:H18)</f>
        <v>399342</v>
      </c>
      <c r="I19" s="38"/>
      <c r="J19" s="36">
        <f>SUM(J11:J18)</f>
        <v>379773</v>
      </c>
      <c r="K19" s="35"/>
      <c r="L19" s="35"/>
      <c r="M19" s="200"/>
      <c r="N19" s="200"/>
      <c r="O19" s="200"/>
      <c r="P19" s="200"/>
      <c r="Q19" s="200"/>
    </row>
    <row r="20" spans="1:17" ht="20.75" customHeight="1">
      <c r="A20" s="32"/>
      <c r="C20" s="31"/>
      <c r="D20" s="30"/>
      <c r="E20" s="30"/>
      <c r="F20" s="30"/>
      <c r="G20" s="27"/>
      <c r="H20" s="31"/>
      <c r="I20" s="31"/>
      <c r="J20" s="31"/>
      <c r="K20" s="35"/>
      <c r="L20" s="35"/>
      <c r="M20" s="34"/>
      <c r="N20" s="34"/>
    </row>
    <row r="21" spans="1:17" ht="20.75" customHeight="1">
      <c r="A21" s="174" t="s">
        <v>16</v>
      </c>
      <c r="C21" s="31"/>
      <c r="D21" s="30"/>
      <c r="E21" s="30"/>
      <c r="F21" s="30"/>
      <c r="G21" s="27"/>
      <c r="H21" s="30"/>
      <c r="I21" s="27"/>
      <c r="J21" s="30"/>
      <c r="K21" s="35"/>
      <c r="L21" s="35"/>
      <c r="M21" s="34"/>
      <c r="N21" s="34"/>
    </row>
    <row r="22" spans="1:17" ht="20.75" customHeight="1">
      <c r="A22" s="131" t="s">
        <v>170</v>
      </c>
      <c r="B22" s="33">
        <v>10</v>
      </c>
      <c r="C22" s="31"/>
      <c r="D22" s="30">
        <v>371314</v>
      </c>
      <c r="E22" s="30"/>
      <c r="F22" s="30">
        <v>390422</v>
      </c>
      <c r="G22" s="27"/>
      <c r="H22" s="43">
        <v>0</v>
      </c>
      <c r="I22" s="27"/>
      <c r="J22" s="43">
        <v>0</v>
      </c>
      <c r="K22" s="35"/>
      <c r="L22" s="35"/>
      <c r="M22" s="34"/>
      <c r="N22" s="34"/>
    </row>
    <row r="23" spans="1:17" ht="20.75" customHeight="1">
      <c r="A23" s="131" t="s">
        <v>18</v>
      </c>
      <c r="B23" s="33">
        <v>5</v>
      </c>
      <c r="C23" s="31"/>
      <c r="D23" s="43">
        <v>0</v>
      </c>
      <c r="E23" s="30"/>
      <c r="F23" s="43">
        <v>0</v>
      </c>
      <c r="G23" s="27"/>
      <c r="H23" s="30">
        <v>4093001</v>
      </c>
      <c r="I23" s="27"/>
      <c r="J23" s="30">
        <v>4093001</v>
      </c>
      <c r="K23" s="35"/>
      <c r="L23" s="35"/>
      <c r="M23" s="34"/>
      <c r="N23" s="34"/>
    </row>
    <row r="24" spans="1:17" ht="20.75" customHeight="1">
      <c r="A24" s="131" t="s">
        <v>19</v>
      </c>
      <c r="B24" s="33">
        <v>6</v>
      </c>
      <c r="C24" s="31"/>
      <c r="D24" s="30">
        <v>1070223</v>
      </c>
      <c r="E24" s="30"/>
      <c r="F24" s="30">
        <v>1068053</v>
      </c>
      <c r="G24" s="27"/>
      <c r="H24" s="43">
        <v>0</v>
      </c>
      <c r="I24" s="27"/>
      <c r="J24" s="43">
        <v>0</v>
      </c>
      <c r="K24" s="35"/>
      <c r="L24" s="35"/>
      <c r="M24" s="34"/>
      <c r="N24" s="34"/>
    </row>
    <row r="25" spans="1:17" ht="20.75" customHeight="1">
      <c r="A25" s="26" t="s">
        <v>138</v>
      </c>
      <c r="B25" s="33" t="s">
        <v>154</v>
      </c>
      <c r="C25" s="31"/>
      <c r="D25" s="30">
        <v>528224</v>
      </c>
      <c r="E25" s="30"/>
      <c r="F25" s="30">
        <v>533184</v>
      </c>
      <c r="G25" s="27"/>
      <c r="H25" s="30">
        <v>1042</v>
      </c>
      <c r="I25" s="27"/>
      <c r="J25" s="30">
        <v>1061</v>
      </c>
      <c r="K25" s="39"/>
      <c r="L25" s="39"/>
      <c r="M25" s="34"/>
      <c r="N25" s="30"/>
    </row>
    <row r="26" spans="1:17" ht="20.75" customHeight="1">
      <c r="A26" s="131" t="s">
        <v>17</v>
      </c>
      <c r="B26" s="33">
        <v>2</v>
      </c>
      <c r="C26" s="31"/>
      <c r="D26" s="30">
        <v>8311</v>
      </c>
      <c r="E26" s="30"/>
      <c r="F26" s="30">
        <v>8311</v>
      </c>
      <c r="G26" s="27"/>
      <c r="H26" s="30">
        <v>1477183</v>
      </c>
      <c r="I26" s="27"/>
      <c r="J26" s="30">
        <v>1494083</v>
      </c>
      <c r="K26" s="39"/>
      <c r="L26" s="39"/>
      <c r="M26" s="34"/>
      <c r="N26" s="30"/>
    </row>
    <row r="27" spans="1:17" ht="20.75" customHeight="1">
      <c r="A27" s="26" t="s">
        <v>155</v>
      </c>
      <c r="B27" s="33">
        <v>4</v>
      </c>
      <c r="C27" s="31"/>
      <c r="D27" s="30">
        <v>59481</v>
      </c>
      <c r="E27" s="40"/>
      <c r="F27" s="34">
        <v>64103</v>
      </c>
      <c r="G27" s="40"/>
      <c r="H27" s="43">
        <v>0</v>
      </c>
      <c r="I27" s="39"/>
      <c r="J27" s="43">
        <v>0</v>
      </c>
      <c r="K27" s="39"/>
      <c r="L27" s="39"/>
      <c r="M27" s="34"/>
      <c r="N27" s="30"/>
    </row>
    <row r="28" spans="1:17" ht="20.75" customHeight="1">
      <c r="A28" s="26" t="s">
        <v>241</v>
      </c>
      <c r="B28" s="33">
        <v>9</v>
      </c>
      <c r="C28" s="31"/>
      <c r="D28" s="30">
        <v>53549</v>
      </c>
      <c r="E28" s="40"/>
      <c r="F28" s="43">
        <v>0</v>
      </c>
      <c r="G28" s="40"/>
      <c r="H28" s="43">
        <v>30899</v>
      </c>
      <c r="I28" s="39"/>
      <c r="J28" s="43">
        <v>0</v>
      </c>
      <c r="K28" s="39"/>
      <c r="L28" s="39"/>
      <c r="M28" s="34"/>
      <c r="N28" s="30"/>
    </row>
    <row r="29" spans="1:17" ht="20.75" customHeight="1">
      <c r="A29" s="26" t="s">
        <v>20</v>
      </c>
      <c r="B29" s="33">
        <v>7</v>
      </c>
      <c r="C29" s="31"/>
      <c r="D29" s="30">
        <v>3393310</v>
      </c>
      <c r="E29" s="30"/>
      <c r="F29" s="34">
        <v>3224590</v>
      </c>
      <c r="G29" s="30"/>
      <c r="H29" s="30">
        <v>9813</v>
      </c>
      <c r="I29" s="27"/>
      <c r="J29" s="34">
        <v>9997</v>
      </c>
      <c r="K29" s="39"/>
      <c r="L29" s="39"/>
      <c r="M29" s="34"/>
      <c r="N29" s="30"/>
      <c r="Q29" s="201"/>
    </row>
    <row r="30" spans="1:17" ht="20.75" customHeight="1">
      <c r="A30" s="131" t="s">
        <v>21</v>
      </c>
      <c r="C30" s="31"/>
      <c r="D30" s="30">
        <v>96879</v>
      </c>
      <c r="E30" s="30"/>
      <c r="F30" s="30">
        <v>99724</v>
      </c>
      <c r="G30" s="27"/>
      <c r="H30" s="30">
        <v>6643</v>
      </c>
      <c r="I30" s="27"/>
      <c r="J30" s="30">
        <v>7617</v>
      </c>
      <c r="K30" s="35"/>
      <c r="L30" s="35"/>
      <c r="M30" s="34"/>
      <c r="N30" s="34"/>
    </row>
    <row r="31" spans="1:17" ht="20.75" customHeight="1">
      <c r="A31" s="26" t="s">
        <v>22</v>
      </c>
      <c r="C31" s="31"/>
      <c r="D31" s="30">
        <v>491739</v>
      </c>
      <c r="E31" s="30"/>
      <c r="F31" s="30">
        <v>498933</v>
      </c>
      <c r="G31" s="27"/>
      <c r="H31" s="30">
        <v>143</v>
      </c>
      <c r="I31" s="27"/>
      <c r="J31" s="30">
        <v>149</v>
      </c>
      <c r="K31" s="39"/>
      <c r="L31" s="39"/>
      <c r="M31" s="34"/>
      <c r="N31" s="30"/>
    </row>
    <row r="32" spans="1:17" ht="20.75" customHeight="1">
      <c r="A32" s="131" t="s">
        <v>23</v>
      </c>
      <c r="C32" s="31"/>
      <c r="D32" s="30">
        <v>6199</v>
      </c>
      <c r="E32" s="40"/>
      <c r="F32" s="34">
        <v>10209</v>
      </c>
      <c r="G32" s="30"/>
      <c r="H32" s="30">
        <v>1734</v>
      </c>
      <c r="I32" s="27"/>
      <c r="J32" s="34">
        <v>1632</v>
      </c>
      <c r="K32" s="39"/>
      <c r="L32" s="39"/>
      <c r="M32" s="34"/>
      <c r="N32" s="30"/>
    </row>
    <row r="33" spans="1:17" ht="20.75" customHeight="1">
      <c r="A33" s="26" t="s">
        <v>156</v>
      </c>
      <c r="B33" s="33">
        <v>8</v>
      </c>
      <c r="C33" s="31"/>
      <c r="D33" s="30">
        <v>468465</v>
      </c>
      <c r="E33" s="30"/>
      <c r="F33" s="34">
        <v>474699</v>
      </c>
      <c r="G33" s="30"/>
      <c r="H33" s="43">
        <v>0</v>
      </c>
      <c r="I33" s="39"/>
      <c r="J33" s="43">
        <v>0</v>
      </c>
      <c r="K33" s="35"/>
      <c r="L33" s="35"/>
      <c r="M33" s="34"/>
      <c r="N33" s="34"/>
    </row>
    <row r="34" spans="1:17" ht="20.75" customHeight="1">
      <c r="A34" s="26" t="s">
        <v>24</v>
      </c>
      <c r="B34" s="33">
        <v>9</v>
      </c>
      <c r="C34" s="31"/>
      <c r="D34" s="43">
        <v>0</v>
      </c>
      <c r="E34" s="30"/>
      <c r="F34" s="34">
        <v>145435</v>
      </c>
      <c r="G34" s="30"/>
      <c r="H34" s="43">
        <v>0</v>
      </c>
      <c r="I34" s="39"/>
      <c r="J34" s="34">
        <v>145435</v>
      </c>
      <c r="K34" s="35"/>
      <c r="L34" s="35"/>
      <c r="M34" s="34"/>
      <c r="N34" s="34"/>
    </row>
    <row r="35" spans="1:17" ht="20.75" customHeight="1">
      <c r="A35" s="26" t="s">
        <v>25</v>
      </c>
      <c r="C35" s="31"/>
      <c r="D35" s="30">
        <v>61981</v>
      </c>
      <c r="E35" s="184"/>
      <c r="F35" s="34">
        <v>148712</v>
      </c>
      <c r="H35" s="30">
        <v>1533</v>
      </c>
      <c r="J35" s="34">
        <v>1534</v>
      </c>
      <c r="K35" s="35"/>
      <c r="L35" s="35"/>
      <c r="M35" s="34"/>
      <c r="N35" s="34"/>
    </row>
    <row r="36" spans="1:17" s="32" customFormat="1" ht="20.75" customHeight="1">
      <c r="A36" s="32" t="s">
        <v>26</v>
      </c>
      <c r="B36" s="154"/>
      <c r="D36" s="36">
        <f>SUM(D22:D35)</f>
        <v>6609675</v>
      </c>
      <c r="E36" s="180"/>
      <c r="F36" s="36">
        <f>SUM(F22:F35)</f>
        <v>6666375</v>
      </c>
      <c r="H36" s="36">
        <f>SUM(H22:H35)</f>
        <v>5621991</v>
      </c>
      <c r="J36" s="36">
        <f>SUM(J22:J35)</f>
        <v>5754509</v>
      </c>
      <c r="K36" s="35"/>
      <c r="L36" s="35"/>
      <c r="M36" s="34"/>
      <c r="N36" s="38"/>
      <c r="O36" s="38"/>
      <c r="P36" s="38"/>
      <c r="Q36" s="38"/>
    </row>
    <row r="37" spans="1:17" ht="20.75" customHeight="1">
      <c r="C37" s="31"/>
      <c r="D37" s="30"/>
      <c r="E37" s="30"/>
      <c r="F37" s="30"/>
      <c r="G37" s="27"/>
      <c r="H37" s="30"/>
      <c r="I37" s="27"/>
      <c r="J37" s="30"/>
      <c r="K37" s="35"/>
      <c r="L37" s="35"/>
      <c r="M37" s="34"/>
      <c r="N37" s="34"/>
    </row>
    <row r="38" spans="1:17" s="32" customFormat="1" ht="20.75" customHeight="1" thickBot="1">
      <c r="A38" s="32" t="s">
        <v>27</v>
      </c>
      <c r="B38" s="154"/>
      <c r="C38" s="154"/>
      <c r="D38" s="42">
        <f>+D19+D36</f>
        <v>7284569</v>
      </c>
      <c r="E38" s="37"/>
      <c r="F38" s="42">
        <f>+F19+F36</f>
        <v>7468378</v>
      </c>
      <c r="G38" s="38"/>
      <c r="H38" s="42">
        <f>+H19+H36</f>
        <v>6021333</v>
      </c>
      <c r="I38" s="38"/>
      <c r="J38" s="42">
        <f>+J19+J36</f>
        <v>6134282</v>
      </c>
      <c r="K38" s="35"/>
      <c r="L38" s="35"/>
      <c r="M38" s="34"/>
      <c r="N38" s="200"/>
      <c r="O38" s="200"/>
      <c r="P38" s="200"/>
      <c r="Q38" s="200"/>
    </row>
    <row r="39" spans="1:17" s="28" customFormat="1" ht="20.75" customHeight="1" thickTop="1">
      <c r="A39" s="21" t="s">
        <v>0</v>
      </c>
      <c r="C39" s="29"/>
      <c r="D39" s="29"/>
    </row>
    <row r="40" spans="1:17" s="115" customFormat="1" ht="20.75" customHeight="1">
      <c r="A40" s="22" t="s">
        <v>1</v>
      </c>
      <c r="C40" s="191"/>
      <c r="D40" s="191"/>
    </row>
    <row r="41" spans="1:17" ht="20.75" customHeight="1">
      <c r="D41" s="199"/>
      <c r="E41" s="199"/>
      <c r="F41" s="199"/>
      <c r="G41" s="185"/>
      <c r="H41" s="199"/>
      <c r="I41" s="185"/>
      <c r="J41" s="199"/>
      <c r="K41" s="35"/>
      <c r="L41" s="35"/>
      <c r="M41" s="34"/>
      <c r="N41" s="34"/>
      <c r="O41" s="202"/>
    </row>
    <row r="42" spans="1:17" ht="20.75" customHeight="1">
      <c r="A42" s="23"/>
      <c r="B42" s="154"/>
      <c r="C42" s="154"/>
      <c r="D42" s="215" t="s">
        <v>2</v>
      </c>
      <c r="E42" s="215"/>
      <c r="F42" s="215"/>
      <c r="G42" s="32"/>
      <c r="H42" s="216" t="s">
        <v>3</v>
      </c>
      <c r="I42" s="216"/>
      <c r="J42" s="216"/>
      <c r="K42" s="35"/>
      <c r="L42" s="35"/>
      <c r="M42" s="34"/>
      <c r="N42" s="34"/>
    </row>
    <row r="43" spans="1:17" ht="20.75" customHeight="1">
      <c r="A43" s="23"/>
      <c r="B43" s="154"/>
      <c r="C43" s="154"/>
      <c r="D43" s="215" t="s">
        <v>4</v>
      </c>
      <c r="E43" s="215"/>
      <c r="F43" s="215"/>
      <c r="G43" s="32"/>
      <c r="H43" s="216" t="s">
        <v>4</v>
      </c>
      <c r="I43" s="216"/>
      <c r="J43" s="216"/>
      <c r="K43" s="35"/>
      <c r="L43" s="35"/>
      <c r="M43" s="34"/>
      <c r="N43" s="34"/>
    </row>
    <row r="44" spans="1:17" ht="20.75" customHeight="1">
      <c r="D44" s="123" t="s">
        <v>130</v>
      </c>
      <c r="E44" s="31"/>
      <c r="F44" s="195" t="s">
        <v>166</v>
      </c>
      <c r="G44" s="194"/>
      <c r="H44" s="123" t="s">
        <v>130</v>
      </c>
      <c r="I44" s="123"/>
      <c r="J44" s="195" t="s">
        <v>166</v>
      </c>
      <c r="K44" s="35"/>
      <c r="L44" s="35"/>
      <c r="M44" s="34"/>
      <c r="N44" s="34"/>
      <c r="O44" s="203"/>
    </row>
    <row r="45" spans="1:17" ht="20.75" customHeight="1">
      <c r="A45" s="204" t="s">
        <v>28</v>
      </c>
      <c r="B45" s="33" t="s">
        <v>6</v>
      </c>
      <c r="D45" s="123">
        <v>2025</v>
      </c>
      <c r="E45" s="123"/>
      <c r="F45" s="123">
        <v>2024</v>
      </c>
      <c r="G45" s="194"/>
      <c r="H45" s="123">
        <v>2025</v>
      </c>
      <c r="I45" s="123"/>
      <c r="J45" s="123">
        <v>2024</v>
      </c>
      <c r="K45" s="35"/>
      <c r="L45" s="35"/>
      <c r="M45" s="34"/>
      <c r="N45" s="34"/>
      <c r="O45" s="203"/>
    </row>
    <row r="46" spans="1:17" ht="20.75" customHeight="1">
      <c r="A46" s="205"/>
      <c r="D46" s="123" t="s">
        <v>7</v>
      </c>
      <c r="E46" s="123"/>
      <c r="F46" s="123"/>
      <c r="G46" s="194"/>
      <c r="H46" s="123" t="s">
        <v>7</v>
      </c>
      <c r="I46" s="123"/>
      <c r="J46" s="123"/>
      <c r="K46" s="35"/>
      <c r="L46" s="35"/>
      <c r="M46" s="34"/>
      <c r="N46" s="34"/>
      <c r="O46" s="203"/>
    </row>
    <row r="47" spans="1:17" ht="20.75" customHeight="1">
      <c r="A47" s="23"/>
      <c r="D47" s="214" t="s">
        <v>8</v>
      </c>
      <c r="E47" s="214"/>
      <c r="F47" s="214"/>
      <c r="G47" s="214"/>
      <c r="H47" s="214"/>
      <c r="I47" s="214"/>
      <c r="J47" s="214"/>
      <c r="K47" s="35"/>
      <c r="L47" s="35"/>
      <c r="M47" s="34"/>
      <c r="N47" s="34"/>
      <c r="O47" s="206"/>
    </row>
    <row r="48" spans="1:17" ht="20.75" customHeight="1">
      <c r="A48" s="174" t="s">
        <v>29</v>
      </c>
      <c r="D48" s="198"/>
      <c r="E48" s="198"/>
      <c r="F48" s="198"/>
      <c r="G48" s="123"/>
      <c r="H48" s="198"/>
      <c r="I48" s="123"/>
      <c r="J48" s="198"/>
      <c r="K48" s="35"/>
      <c r="L48" s="35"/>
      <c r="M48" s="34"/>
      <c r="N48" s="34"/>
    </row>
    <row r="49" spans="1:14" ht="20.75" customHeight="1">
      <c r="A49" s="31" t="s">
        <v>171</v>
      </c>
      <c r="B49" s="33">
        <v>10</v>
      </c>
      <c r="D49" s="43">
        <v>24923</v>
      </c>
      <c r="E49" s="43"/>
      <c r="F49" s="34">
        <v>9917</v>
      </c>
      <c r="G49" s="43"/>
      <c r="H49" s="34">
        <v>14958</v>
      </c>
      <c r="I49" s="30"/>
      <c r="J49" s="43">
        <v>0</v>
      </c>
      <c r="K49" s="35"/>
      <c r="L49" s="35"/>
      <c r="M49" s="34"/>
      <c r="N49" s="34"/>
    </row>
    <row r="50" spans="1:14" ht="20.75" customHeight="1">
      <c r="A50" s="31" t="s">
        <v>30</v>
      </c>
      <c r="B50" s="33">
        <v>2</v>
      </c>
      <c r="D50" s="34">
        <v>334743</v>
      </c>
      <c r="E50" s="43"/>
      <c r="F50" s="34">
        <v>306466</v>
      </c>
      <c r="G50" s="43"/>
      <c r="H50" s="34">
        <v>37199</v>
      </c>
      <c r="I50" s="44"/>
      <c r="J50" s="34">
        <v>24157</v>
      </c>
      <c r="K50" s="35"/>
      <c r="L50" s="35"/>
      <c r="M50" s="34"/>
      <c r="N50" s="34"/>
    </row>
    <row r="51" spans="1:14" ht="20.75" customHeight="1">
      <c r="A51" s="31" t="s">
        <v>172</v>
      </c>
      <c r="D51" s="43">
        <v>49906</v>
      </c>
      <c r="E51" s="43"/>
      <c r="F51" s="34">
        <v>94701</v>
      </c>
      <c r="G51" s="43"/>
      <c r="H51" s="43">
        <v>0</v>
      </c>
      <c r="I51" s="44"/>
      <c r="J51" s="43">
        <v>0</v>
      </c>
      <c r="K51" s="39"/>
      <c r="L51" s="39"/>
      <c r="M51" s="34"/>
      <c r="N51" s="30"/>
    </row>
    <row r="52" spans="1:14" ht="20.75" customHeight="1">
      <c r="A52" s="31" t="s">
        <v>157</v>
      </c>
      <c r="D52" s="184"/>
      <c r="E52" s="184"/>
      <c r="F52" s="27"/>
      <c r="G52" s="30"/>
      <c r="H52" s="34"/>
      <c r="I52" s="30"/>
      <c r="J52" s="27"/>
      <c r="K52" s="45"/>
      <c r="L52" s="45"/>
      <c r="M52" s="34"/>
      <c r="N52" s="46"/>
    </row>
    <row r="53" spans="1:14" ht="20.75" customHeight="1">
      <c r="A53" s="31" t="s">
        <v>158</v>
      </c>
      <c r="B53" s="33">
        <v>10</v>
      </c>
      <c r="D53" s="184">
        <v>228080</v>
      </c>
      <c r="E53" s="184"/>
      <c r="F53" s="27">
        <v>215146</v>
      </c>
      <c r="G53" s="30"/>
      <c r="H53" s="43">
        <v>0</v>
      </c>
      <c r="I53" s="30"/>
      <c r="J53" s="43">
        <v>0</v>
      </c>
      <c r="K53" s="45"/>
      <c r="L53" s="45"/>
      <c r="M53" s="34"/>
      <c r="N53" s="46"/>
    </row>
    <row r="54" spans="1:14" ht="20.75" customHeight="1">
      <c r="A54" s="31" t="s">
        <v>31</v>
      </c>
      <c r="D54" s="184"/>
      <c r="E54" s="184"/>
      <c r="F54" s="27"/>
      <c r="G54" s="30"/>
      <c r="H54" s="34"/>
      <c r="I54" s="30"/>
      <c r="J54" s="27"/>
      <c r="K54" s="45"/>
      <c r="L54" s="45"/>
      <c r="M54" s="34"/>
      <c r="N54" s="46"/>
    </row>
    <row r="55" spans="1:14" ht="20.75" customHeight="1">
      <c r="A55" s="31" t="s">
        <v>32</v>
      </c>
      <c r="B55" s="33" t="s">
        <v>159</v>
      </c>
      <c r="D55" s="43">
        <v>4550</v>
      </c>
      <c r="E55" s="43"/>
      <c r="F55" s="34">
        <v>4498</v>
      </c>
      <c r="G55" s="43"/>
      <c r="H55" s="43">
        <v>0</v>
      </c>
      <c r="I55" s="44"/>
      <c r="J55" s="43">
        <v>0</v>
      </c>
      <c r="K55" s="39"/>
      <c r="L55" s="39"/>
      <c r="M55" s="34"/>
      <c r="N55" s="30"/>
    </row>
    <row r="56" spans="1:14" ht="20.75" customHeight="1">
      <c r="A56" s="31" t="s">
        <v>33</v>
      </c>
      <c r="B56" s="33">
        <v>10</v>
      </c>
      <c r="D56" s="43">
        <v>8941</v>
      </c>
      <c r="E56" s="43"/>
      <c r="F56" s="34">
        <v>9227</v>
      </c>
      <c r="G56" s="43"/>
      <c r="H56" s="34">
        <v>3539</v>
      </c>
      <c r="I56" s="47"/>
      <c r="J56" s="27">
        <v>3615</v>
      </c>
      <c r="K56" s="40"/>
      <c r="L56" s="40"/>
      <c r="M56" s="34"/>
      <c r="N56" s="41"/>
    </row>
    <row r="57" spans="1:14" ht="20.75" customHeight="1">
      <c r="A57" s="31" t="s">
        <v>173</v>
      </c>
      <c r="B57" s="33">
        <v>10</v>
      </c>
      <c r="D57" s="43">
        <v>0</v>
      </c>
      <c r="E57" s="43"/>
      <c r="F57" s="34">
        <v>32226</v>
      </c>
      <c r="G57" s="43"/>
      <c r="H57" s="43">
        <v>0</v>
      </c>
      <c r="I57" s="43"/>
      <c r="J57" s="43">
        <v>0</v>
      </c>
      <c r="K57" s="40"/>
      <c r="L57" s="40"/>
      <c r="M57" s="34"/>
      <c r="N57" s="41"/>
    </row>
    <row r="58" spans="1:14" ht="20.75" customHeight="1">
      <c r="A58" s="31" t="s">
        <v>174</v>
      </c>
      <c r="B58" s="33" t="s">
        <v>160</v>
      </c>
      <c r="D58" s="43">
        <v>1366225</v>
      </c>
      <c r="E58" s="43"/>
      <c r="F58" s="34">
        <v>2045462</v>
      </c>
      <c r="G58" s="43"/>
      <c r="H58" s="34">
        <v>1366225</v>
      </c>
      <c r="I58" s="47"/>
      <c r="J58" s="27">
        <v>2045462</v>
      </c>
      <c r="K58" s="40"/>
      <c r="L58" s="40"/>
      <c r="M58" s="34"/>
      <c r="N58" s="41"/>
    </row>
    <row r="59" spans="1:14" ht="20.75" customHeight="1">
      <c r="A59" s="31" t="s">
        <v>34</v>
      </c>
      <c r="B59" s="33">
        <v>10</v>
      </c>
      <c r="D59" s="43">
        <v>80180</v>
      </c>
      <c r="E59" s="43"/>
      <c r="F59" s="34">
        <v>84700</v>
      </c>
      <c r="G59" s="43"/>
      <c r="H59" s="43">
        <v>0</v>
      </c>
      <c r="I59" s="47"/>
      <c r="J59" s="43">
        <v>0</v>
      </c>
      <c r="K59" s="40"/>
      <c r="L59" s="40"/>
      <c r="M59" s="34"/>
      <c r="N59" s="41"/>
    </row>
    <row r="60" spans="1:14" ht="20.75" hidden="1" customHeight="1">
      <c r="A60" s="31" t="s">
        <v>35</v>
      </c>
      <c r="B60" s="33">
        <v>12</v>
      </c>
      <c r="D60" s="43">
        <v>0</v>
      </c>
      <c r="E60" s="43"/>
      <c r="F60" s="34">
        <v>0</v>
      </c>
      <c r="G60" s="43"/>
      <c r="H60" s="34">
        <v>0</v>
      </c>
      <c r="I60" s="47"/>
      <c r="J60" s="27">
        <v>0</v>
      </c>
      <c r="K60" s="40"/>
      <c r="L60" s="40"/>
      <c r="M60" s="34"/>
      <c r="N60" s="41"/>
    </row>
    <row r="61" spans="1:14" ht="20.75" customHeight="1">
      <c r="A61" s="31" t="s">
        <v>175</v>
      </c>
      <c r="B61" s="33">
        <v>10</v>
      </c>
      <c r="D61" s="43">
        <v>70000</v>
      </c>
      <c r="E61" s="43"/>
      <c r="F61" s="34">
        <v>70000</v>
      </c>
      <c r="G61" s="43"/>
      <c r="H61" s="34">
        <v>70000</v>
      </c>
      <c r="I61" s="47"/>
      <c r="J61" s="27">
        <v>70000</v>
      </c>
      <c r="K61" s="40"/>
      <c r="L61" s="40"/>
      <c r="M61" s="34"/>
      <c r="N61" s="41"/>
    </row>
    <row r="62" spans="1:14" ht="20.75" customHeight="1">
      <c r="A62" s="31" t="s">
        <v>36</v>
      </c>
      <c r="D62" s="43">
        <v>16631</v>
      </c>
      <c r="E62" s="43"/>
      <c r="F62" s="34">
        <v>8076</v>
      </c>
      <c r="G62" s="43"/>
      <c r="H62" s="43">
        <v>0</v>
      </c>
      <c r="I62" s="47"/>
      <c r="J62" s="43">
        <v>0</v>
      </c>
      <c r="K62" s="40"/>
      <c r="L62" s="40"/>
      <c r="M62" s="34"/>
      <c r="N62" s="41"/>
    </row>
    <row r="63" spans="1:14" ht="20.75" customHeight="1">
      <c r="A63" s="31" t="s">
        <v>37</v>
      </c>
      <c r="D63" s="43">
        <v>8601</v>
      </c>
      <c r="E63" s="43"/>
      <c r="F63" s="34">
        <v>3500</v>
      </c>
      <c r="G63" s="43"/>
      <c r="H63" s="43">
        <v>0</v>
      </c>
      <c r="I63" s="47"/>
      <c r="J63" s="43">
        <v>0</v>
      </c>
      <c r="K63" s="40"/>
      <c r="L63" s="40"/>
      <c r="M63" s="34"/>
      <c r="N63" s="41"/>
    </row>
    <row r="64" spans="1:14" ht="20.75" customHeight="1">
      <c r="A64" s="31" t="s">
        <v>176</v>
      </c>
      <c r="B64" s="33">
        <v>9</v>
      </c>
      <c r="D64" s="43">
        <v>0</v>
      </c>
      <c r="E64" s="43"/>
      <c r="F64" s="43">
        <v>0</v>
      </c>
      <c r="G64" s="43"/>
      <c r="H64" s="43">
        <v>0</v>
      </c>
      <c r="I64" s="47"/>
      <c r="J64" s="27">
        <v>22650</v>
      </c>
      <c r="K64" s="40"/>
      <c r="L64" s="40"/>
      <c r="M64" s="34"/>
      <c r="N64" s="41"/>
    </row>
    <row r="65" spans="1:17" ht="20.75" customHeight="1">
      <c r="A65" s="31" t="s">
        <v>177</v>
      </c>
      <c r="B65" s="33">
        <v>9</v>
      </c>
      <c r="D65" s="43">
        <v>0</v>
      </c>
      <c r="E65" s="43"/>
      <c r="F65" s="34">
        <v>98451</v>
      </c>
      <c r="G65" s="43"/>
      <c r="H65" s="43">
        <v>0</v>
      </c>
      <c r="I65" s="47"/>
      <c r="J65" s="27">
        <v>98451</v>
      </c>
      <c r="K65" s="40"/>
      <c r="L65" s="40"/>
      <c r="M65" s="34"/>
      <c r="N65" s="41"/>
    </row>
    <row r="66" spans="1:17" ht="20.75" customHeight="1">
      <c r="A66" s="31" t="s">
        <v>38</v>
      </c>
      <c r="D66" s="43">
        <v>22538</v>
      </c>
      <c r="E66" s="43"/>
      <c r="F66" s="34">
        <v>16717</v>
      </c>
      <c r="G66" s="43"/>
      <c r="H66" s="34">
        <v>6227</v>
      </c>
      <c r="I66" s="47"/>
      <c r="J66" s="27">
        <v>5564</v>
      </c>
      <c r="K66" s="40"/>
      <c r="L66" s="40"/>
      <c r="M66" s="34"/>
      <c r="N66" s="41"/>
    </row>
    <row r="67" spans="1:17" s="32" customFormat="1" ht="20.75" customHeight="1">
      <c r="A67" s="32" t="s">
        <v>178</v>
      </c>
      <c r="B67" s="154"/>
      <c r="C67" s="154"/>
      <c r="D67" s="36">
        <f>SUM(D49:D66)</f>
        <v>2215318</v>
      </c>
      <c r="E67" s="37"/>
      <c r="F67" s="36">
        <f>SUM(F49:F66)</f>
        <v>2999087</v>
      </c>
      <c r="G67" s="38"/>
      <c r="H67" s="36">
        <f>SUM(H49:H66)</f>
        <v>1498148</v>
      </c>
      <c r="I67" s="38"/>
      <c r="J67" s="36">
        <f>SUM(J49:J66)</f>
        <v>2269899</v>
      </c>
      <c r="K67" s="35"/>
      <c r="L67" s="35"/>
      <c r="M67" s="37"/>
      <c r="N67" s="37"/>
      <c r="O67" s="37"/>
      <c r="P67" s="37"/>
      <c r="Q67" s="37"/>
    </row>
    <row r="68" spans="1:17" ht="20.75" customHeight="1">
      <c r="D68" s="49"/>
      <c r="E68" s="49"/>
      <c r="F68" s="49"/>
      <c r="G68" s="27"/>
      <c r="H68" s="49"/>
      <c r="I68" s="27"/>
      <c r="J68" s="49"/>
      <c r="K68" s="35"/>
      <c r="L68" s="35"/>
      <c r="M68" s="34"/>
      <c r="N68" s="34"/>
    </row>
    <row r="69" spans="1:17" s="32" customFormat="1" ht="20.75" customHeight="1">
      <c r="A69" s="207" t="s">
        <v>39</v>
      </c>
      <c r="B69" s="33"/>
      <c r="C69" s="33"/>
      <c r="D69" s="37"/>
      <c r="E69" s="37"/>
      <c r="F69" s="37"/>
      <c r="G69" s="37"/>
      <c r="H69" s="37"/>
      <c r="I69" s="37"/>
      <c r="J69" s="37"/>
      <c r="K69" s="35"/>
      <c r="L69" s="35"/>
      <c r="M69" s="34"/>
      <c r="N69" s="34"/>
      <c r="O69" s="30"/>
      <c r="P69" s="38"/>
      <c r="Q69" s="200"/>
    </row>
    <row r="70" spans="1:17" s="32" customFormat="1" ht="20.75" customHeight="1">
      <c r="A70" s="31" t="s">
        <v>139</v>
      </c>
      <c r="B70" s="33"/>
      <c r="C70" s="33"/>
      <c r="D70" s="30">
        <v>207892</v>
      </c>
      <c r="E70" s="41"/>
      <c r="F70" s="34">
        <v>210241</v>
      </c>
      <c r="G70" s="41"/>
      <c r="H70" s="43">
        <v>0</v>
      </c>
      <c r="I70" s="184"/>
      <c r="J70" s="43">
        <v>0</v>
      </c>
      <c r="K70" s="35"/>
      <c r="L70" s="35"/>
      <c r="M70" s="34"/>
      <c r="N70" s="34"/>
      <c r="O70" s="192"/>
      <c r="P70" s="27"/>
      <c r="Q70" s="192"/>
    </row>
    <row r="71" spans="1:17" s="32" customFormat="1" ht="20.75" customHeight="1">
      <c r="A71" s="31" t="s">
        <v>179</v>
      </c>
      <c r="B71" s="33">
        <v>10</v>
      </c>
      <c r="C71" s="33"/>
      <c r="D71" s="30">
        <v>1523508</v>
      </c>
      <c r="E71" s="37"/>
      <c r="F71" s="30">
        <v>1557744</v>
      </c>
      <c r="G71" s="37"/>
      <c r="H71" s="43">
        <v>0</v>
      </c>
      <c r="I71" s="37"/>
      <c r="J71" s="43">
        <v>0</v>
      </c>
      <c r="K71" s="35"/>
      <c r="L71" s="35"/>
      <c r="M71" s="34"/>
      <c r="N71" s="34"/>
      <c r="O71" s="192"/>
      <c r="P71" s="27"/>
      <c r="Q71" s="192"/>
    </row>
    <row r="72" spans="1:17" s="32" customFormat="1" ht="20.75" customHeight="1">
      <c r="A72" s="31" t="s">
        <v>180</v>
      </c>
      <c r="B72" s="33" t="s">
        <v>159</v>
      </c>
      <c r="C72" s="33"/>
      <c r="D72" s="30">
        <v>138126</v>
      </c>
      <c r="E72" s="37"/>
      <c r="F72" s="30">
        <v>139284</v>
      </c>
      <c r="G72" s="37"/>
      <c r="H72" s="43">
        <v>0</v>
      </c>
      <c r="I72" s="37"/>
      <c r="J72" s="43">
        <v>0</v>
      </c>
      <c r="K72" s="35"/>
      <c r="L72" s="35"/>
      <c r="M72" s="34"/>
      <c r="N72" s="34"/>
      <c r="O72" s="192"/>
      <c r="P72" s="27"/>
      <c r="Q72" s="192"/>
    </row>
    <row r="73" spans="1:17" s="32" customFormat="1" ht="20.75" customHeight="1">
      <c r="A73" s="31" t="s">
        <v>40</v>
      </c>
      <c r="B73" s="33">
        <v>10</v>
      </c>
      <c r="C73" s="33"/>
      <c r="D73" s="30">
        <v>101414</v>
      </c>
      <c r="E73" s="41"/>
      <c r="F73" s="34">
        <v>106177</v>
      </c>
      <c r="G73" s="41"/>
      <c r="H73" s="30">
        <v>2621</v>
      </c>
      <c r="I73" s="184"/>
      <c r="J73" s="34">
        <v>3431</v>
      </c>
      <c r="K73" s="35"/>
      <c r="L73" s="35"/>
      <c r="M73" s="34"/>
      <c r="N73" s="34"/>
      <c r="O73" s="192"/>
      <c r="P73" s="27"/>
      <c r="Q73" s="192"/>
    </row>
    <row r="74" spans="1:17" s="32" customFormat="1" ht="20.75" customHeight="1">
      <c r="A74" s="31" t="s">
        <v>181</v>
      </c>
      <c r="B74" s="33" t="s">
        <v>160</v>
      </c>
      <c r="C74" s="33"/>
      <c r="D74" s="41">
        <v>675509</v>
      </c>
      <c r="E74" s="41"/>
      <c r="F74" s="43">
        <v>0</v>
      </c>
      <c r="G74" s="41"/>
      <c r="H74" s="41">
        <v>675509</v>
      </c>
      <c r="I74" s="184"/>
      <c r="J74" s="43">
        <v>0</v>
      </c>
      <c r="K74" s="35"/>
      <c r="L74" s="35"/>
      <c r="M74" s="34"/>
      <c r="N74" s="34"/>
      <c r="O74" s="192"/>
      <c r="P74" s="27"/>
      <c r="Q74" s="192"/>
    </row>
    <row r="75" spans="1:17" s="32" customFormat="1" ht="20.75" customHeight="1">
      <c r="A75" s="31" t="s">
        <v>182</v>
      </c>
      <c r="B75" s="33" t="s">
        <v>161</v>
      </c>
      <c r="C75" s="33"/>
      <c r="D75" s="41">
        <v>226406</v>
      </c>
      <c r="E75" s="41"/>
      <c r="F75" s="34">
        <v>223976</v>
      </c>
      <c r="G75" s="41"/>
      <c r="H75" s="43">
        <v>0</v>
      </c>
      <c r="I75" s="184"/>
      <c r="J75" s="43">
        <v>0</v>
      </c>
      <c r="K75" s="35"/>
      <c r="L75" s="35"/>
      <c r="M75" s="34"/>
      <c r="N75" s="34"/>
      <c r="O75" s="192"/>
      <c r="P75" s="27"/>
      <c r="Q75" s="192"/>
    </row>
    <row r="76" spans="1:17" s="32" customFormat="1" ht="20.75" customHeight="1">
      <c r="A76" s="31" t="s">
        <v>183</v>
      </c>
      <c r="B76" s="33" t="s">
        <v>161</v>
      </c>
      <c r="C76" s="33"/>
      <c r="D76" s="30">
        <v>10074</v>
      </c>
      <c r="E76" s="41"/>
      <c r="F76" s="34">
        <v>10074</v>
      </c>
      <c r="G76" s="41"/>
      <c r="H76" s="41">
        <v>260908</v>
      </c>
      <c r="I76" s="184"/>
      <c r="J76" s="34">
        <v>263208</v>
      </c>
      <c r="K76" s="35"/>
      <c r="L76" s="35"/>
      <c r="M76" s="34"/>
      <c r="N76" s="34"/>
      <c r="O76" s="192"/>
      <c r="P76" s="27"/>
      <c r="Q76" s="192"/>
    </row>
    <row r="77" spans="1:17" s="32" customFormat="1" ht="20.75" customHeight="1">
      <c r="A77" s="31" t="s">
        <v>41</v>
      </c>
      <c r="B77" s="33"/>
      <c r="C77" s="33"/>
      <c r="D77" s="41">
        <v>99232</v>
      </c>
      <c r="E77" s="41"/>
      <c r="F77" s="34">
        <v>100128</v>
      </c>
      <c r="G77" s="41"/>
      <c r="H77" s="43">
        <v>0</v>
      </c>
      <c r="I77" s="184"/>
      <c r="J77" s="43">
        <v>0</v>
      </c>
      <c r="K77" s="35"/>
      <c r="L77" s="35"/>
      <c r="M77" s="34"/>
      <c r="N77" s="34"/>
      <c r="O77" s="192"/>
      <c r="P77" s="27"/>
      <c r="Q77" s="192"/>
    </row>
    <row r="78" spans="1:17" s="32" customFormat="1" ht="20.75" customHeight="1">
      <c r="A78" s="31" t="s">
        <v>134</v>
      </c>
      <c r="B78" s="33"/>
      <c r="C78" s="33"/>
      <c r="D78" s="41">
        <v>12632</v>
      </c>
      <c r="E78" s="41"/>
      <c r="F78" s="34">
        <v>12053</v>
      </c>
      <c r="G78" s="41"/>
      <c r="H78" s="41">
        <v>8988</v>
      </c>
      <c r="I78" s="184"/>
      <c r="J78" s="34">
        <v>8568</v>
      </c>
      <c r="K78" s="35"/>
      <c r="L78" s="35"/>
      <c r="M78" s="34"/>
      <c r="N78" s="34"/>
      <c r="O78" s="192"/>
      <c r="P78" s="27"/>
      <c r="Q78" s="192"/>
    </row>
    <row r="79" spans="1:17" s="32" customFormat="1" ht="20.75" customHeight="1">
      <c r="A79" s="31" t="s">
        <v>42</v>
      </c>
      <c r="B79" s="33"/>
      <c r="C79" s="33"/>
      <c r="D79" s="41">
        <v>36811</v>
      </c>
      <c r="E79" s="41"/>
      <c r="F79" s="34">
        <v>36404</v>
      </c>
      <c r="G79" s="41"/>
      <c r="H79" s="41">
        <v>165</v>
      </c>
      <c r="I79" s="184"/>
      <c r="J79" s="34">
        <v>165</v>
      </c>
      <c r="K79" s="35"/>
      <c r="L79" s="35"/>
      <c r="M79" s="34"/>
      <c r="N79" s="34"/>
      <c r="O79" s="192"/>
      <c r="P79" s="27"/>
      <c r="Q79" s="192"/>
    </row>
    <row r="80" spans="1:17" s="32" customFormat="1" ht="20.75" customHeight="1">
      <c r="A80" s="32" t="s">
        <v>43</v>
      </c>
      <c r="B80" s="154"/>
      <c r="C80" s="154"/>
      <c r="D80" s="36">
        <f>SUM(D70:D79)</f>
        <v>3031604</v>
      </c>
      <c r="E80" s="37"/>
      <c r="F80" s="36">
        <f>SUM(F70:F79)</f>
        <v>2396081</v>
      </c>
      <c r="G80" s="38"/>
      <c r="H80" s="36">
        <f>SUM(H70:H79)</f>
        <v>948191</v>
      </c>
      <c r="I80" s="38"/>
      <c r="J80" s="36">
        <f>SUM(J70:J79)</f>
        <v>275372</v>
      </c>
      <c r="K80" s="35"/>
      <c r="L80" s="35"/>
      <c r="M80" s="200"/>
      <c r="N80" s="200"/>
      <c r="O80" s="200"/>
      <c r="P80" s="200"/>
      <c r="Q80" s="200"/>
    </row>
    <row r="81" spans="1:17" s="32" customFormat="1" ht="20.75" customHeight="1">
      <c r="B81" s="154"/>
      <c r="C81" s="154"/>
      <c r="D81" s="37"/>
      <c r="E81" s="37"/>
      <c r="F81" s="37"/>
      <c r="G81" s="37"/>
      <c r="H81" s="37"/>
      <c r="I81" s="37"/>
      <c r="J81" s="37"/>
      <c r="K81" s="39"/>
      <c r="L81" s="39"/>
      <c r="M81" s="200"/>
      <c r="N81" s="200"/>
      <c r="O81" s="200"/>
      <c r="P81" s="200"/>
      <c r="Q81" s="200"/>
    </row>
    <row r="82" spans="1:17" s="32" customFormat="1" ht="20.75" customHeight="1">
      <c r="A82" s="205" t="s">
        <v>44</v>
      </c>
      <c r="B82" s="154"/>
      <c r="C82" s="154"/>
      <c r="D82" s="50">
        <f>D67+D80</f>
        <v>5246922</v>
      </c>
      <c r="E82" s="37"/>
      <c r="F82" s="50">
        <f>F67+F80</f>
        <v>5395168</v>
      </c>
      <c r="G82" s="38"/>
      <c r="H82" s="50">
        <f>H67+H80</f>
        <v>2446339</v>
      </c>
      <c r="I82" s="38"/>
      <c r="J82" s="50">
        <f>J67+J80</f>
        <v>2545271</v>
      </c>
      <c r="K82" s="39"/>
      <c r="L82" s="39"/>
      <c r="M82" s="200"/>
      <c r="N82" s="200"/>
      <c r="O82" s="200"/>
      <c r="P82" s="200"/>
      <c r="Q82" s="200"/>
    </row>
    <row r="83" spans="1:17" s="32" customFormat="1" ht="20.75" customHeight="1">
      <c r="A83" s="205"/>
      <c r="B83" s="154"/>
      <c r="C83" s="154"/>
      <c r="D83" s="37"/>
      <c r="E83" s="37"/>
      <c r="F83" s="37"/>
      <c r="G83" s="38"/>
      <c r="H83" s="37"/>
      <c r="I83" s="38"/>
      <c r="J83" s="37"/>
      <c r="K83" s="39"/>
      <c r="L83" s="39"/>
      <c r="M83" s="200"/>
      <c r="N83" s="200"/>
      <c r="O83" s="200"/>
      <c r="P83" s="200"/>
      <c r="Q83" s="200"/>
    </row>
    <row r="84" spans="1:17" s="28" customFormat="1" ht="20.75" customHeight="1">
      <c r="A84" s="21" t="s">
        <v>0</v>
      </c>
      <c r="C84" s="29"/>
      <c r="D84" s="29"/>
    </row>
    <row r="85" spans="1:17" s="115" customFormat="1" ht="20.75" customHeight="1">
      <c r="A85" s="22" t="s">
        <v>1</v>
      </c>
      <c r="C85" s="191"/>
      <c r="D85" s="191"/>
    </row>
    <row r="86" spans="1:17" ht="20.75" customHeight="1">
      <c r="D86" s="199"/>
      <c r="E86" s="199"/>
      <c r="F86" s="199"/>
      <c r="G86" s="185"/>
      <c r="H86" s="199"/>
      <c r="I86" s="185"/>
      <c r="J86" s="199"/>
      <c r="K86" s="39"/>
      <c r="L86" s="39"/>
      <c r="M86" s="30"/>
      <c r="N86" s="30"/>
    </row>
    <row r="87" spans="1:17" ht="20.75" customHeight="1">
      <c r="A87" s="23"/>
      <c r="B87" s="154"/>
      <c r="C87" s="154"/>
      <c r="D87" s="215" t="s">
        <v>2</v>
      </c>
      <c r="E87" s="215"/>
      <c r="F87" s="215"/>
      <c r="G87" s="32"/>
      <c r="H87" s="216" t="s">
        <v>3</v>
      </c>
      <c r="I87" s="216"/>
      <c r="J87" s="216"/>
      <c r="K87" s="39"/>
      <c r="L87" s="39"/>
      <c r="M87" s="30"/>
      <c r="N87" s="30"/>
    </row>
    <row r="88" spans="1:17" ht="20.75" customHeight="1">
      <c r="A88" s="23"/>
      <c r="B88" s="154"/>
      <c r="C88" s="154"/>
      <c r="D88" s="215" t="s">
        <v>4</v>
      </c>
      <c r="E88" s="215"/>
      <c r="F88" s="215"/>
      <c r="G88" s="32"/>
      <c r="H88" s="216" t="s">
        <v>4</v>
      </c>
      <c r="I88" s="216"/>
      <c r="J88" s="216"/>
      <c r="K88" s="39"/>
      <c r="L88" s="39"/>
      <c r="M88" s="30"/>
      <c r="N88" s="30"/>
    </row>
    <row r="89" spans="1:17" ht="20.75" customHeight="1">
      <c r="A89" s="32"/>
      <c r="D89" s="123" t="s">
        <v>130</v>
      </c>
      <c r="E89" s="31"/>
      <c r="F89" s="195" t="s">
        <v>166</v>
      </c>
      <c r="G89" s="194"/>
      <c r="H89" s="123" t="s">
        <v>130</v>
      </c>
      <c r="I89" s="123"/>
      <c r="J89" s="195" t="s">
        <v>166</v>
      </c>
      <c r="K89" s="39"/>
      <c r="L89" s="39"/>
      <c r="M89" s="30"/>
      <c r="N89" s="30"/>
      <c r="O89" s="203"/>
    </row>
    <row r="90" spans="1:17" ht="20.75" customHeight="1">
      <c r="A90" s="204" t="s">
        <v>28</v>
      </c>
      <c r="D90" s="123">
        <v>2025</v>
      </c>
      <c r="E90" s="123"/>
      <c r="F90" s="123">
        <v>2024</v>
      </c>
      <c r="G90" s="194"/>
      <c r="H90" s="123">
        <v>2025</v>
      </c>
      <c r="I90" s="123"/>
      <c r="J90" s="123">
        <v>2024</v>
      </c>
      <c r="K90" s="39"/>
      <c r="L90" s="39"/>
      <c r="M90" s="30"/>
      <c r="N90" s="30"/>
      <c r="O90" s="203"/>
    </row>
    <row r="91" spans="1:17" ht="20.75" customHeight="1">
      <c r="A91" s="32"/>
      <c r="D91" s="123" t="s">
        <v>7</v>
      </c>
      <c r="E91" s="123"/>
      <c r="F91" s="123"/>
      <c r="G91" s="194"/>
      <c r="H91" s="123" t="s">
        <v>7</v>
      </c>
      <c r="I91" s="123"/>
      <c r="J91" s="123"/>
      <c r="K91" s="39"/>
      <c r="L91" s="39"/>
      <c r="M91" s="30"/>
      <c r="N91" s="30"/>
      <c r="O91" s="203"/>
    </row>
    <row r="92" spans="1:17" ht="20.75" customHeight="1">
      <c r="A92" s="23"/>
      <c r="D92" s="214" t="s">
        <v>8</v>
      </c>
      <c r="E92" s="214"/>
      <c r="F92" s="214"/>
      <c r="G92" s="214"/>
      <c r="H92" s="214"/>
      <c r="I92" s="214"/>
      <c r="J92" s="214"/>
      <c r="K92" s="39"/>
      <c r="L92" s="39"/>
      <c r="M92" s="30"/>
      <c r="N92" s="30"/>
      <c r="O92" s="206"/>
    </row>
    <row r="93" spans="1:17" ht="20.75" customHeight="1">
      <c r="A93" s="208" t="s">
        <v>45</v>
      </c>
      <c r="D93" s="27"/>
      <c r="E93" s="30"/>
      <c r="F93" s="27"/>
      <c r="G93" s="27"/>
      <c r="H93" s="27"/>
      <c r="I93" s="27"/>
      <c r="J93" s="27"/>
      <c r="K93" s="39"/>
      <c r="L93" s="39"/>
      <c r="M93" s="30"/>
      <c r="N93" s="30"/>
    </row>
    <row r="94" spans="1:17" ht="20.75" customHeight="1">
      <c r="A94" s="31" t="s">
        <v>46</v>
      </c>
      <c r="D94" s="27"/>
      <c r="E94" s="30"/>
      <c r="F94" s="27"/>
      <c r="G94" s="27"/>
      <c r="H94" s="27"/>
      <c r="I94" s="27"/>
      <c r="J94" s="27"/>
      <c r="K94" s="35"/>
      <c r="L94" s="35"/>
      <c r="M94" s="34"/>
      <c r="N94" s="34"/>
    </row>
    <row r="95" spans="1:17" ht="20.75" customHeight="1">
      <c r="A95" s="31" t="s">
        <v>47</v>
      </c>
      <c r="D95" s="27"/>
      <c r="E95" s="30"/>
      <c r="F95" s="27"/>
      <c r="G95" s="27"/>
      <c r="H95" s="27"/>
      <c r="I95" s="27"/>
      <c r="J95" s="27"/>
      <c r="K95" s="35"/>
      <c r="L95" s="35"/>
      <c r="M95" s="34"/>
      <c r="N95" s="34"/>
    </row>
    <row r="96" spans="1:17" ht="20.75" customHeight="1">
      <c r="A96" s="209" t="s">
        <v>185</v>
      </c>
      <c r="K96" s="35"/>
      <c r="L96" s="35"/>
      <c r="M96" s="34"/>
      <c r="N96" s="34"/>
    </row>
    <row r="97" spans="1:20" ht="20.75" customHeight="1" thickBot="1">
      <c r="A97" s="209" t="s">
        <v>255</v>
      </c>
      <c r="D97" s="51">
        <v>6946000</v>
      </c>
      <c r="E97" s="184"/>
      <c r="F97" s="51">
        <v>6946000</v>
      </c>
      <c r="H97" s="51">
        <v>6946000</v>
      </c>
      <c r="J97" s="51">
        <v>6946000</v>
      </c>
      <c r="K97" s="35"/>
      <c r="L97" s="35"/>
      <c r="M97" s="34"/>
      <c r="N97" s="34"/>
    </row>
    <row r="98" spans="1:20" ht="20.75" customHeight="1" thickTop="1">
      <c r="A98" s="31" t="s">
        <v>48</v>
      </c>
      <c r="D98" s="184"/>
      <c r="E98" s="184"/>
      <c r="F98" s="184"/>
      <c r="H98" s="184"/>
      <c r="J98" s="184"/>
      <c r="K98" s="35"/>
      <c r="L98" s="35"/>
      <c r="M98" s="34"/>
      <c r="N98" s="34"/>
    </row>
    <row r="99" spans="1:20" ht="20.75" customHeight="1">
      <c r="A99" s="209" t="s">
        <v>184</v>
      </c>
      <c r="D99" s="184"/>
      <c r="E99" s="184"/>
      <c r="F99" s="184"/>
      <c r="H99" s="184"/>
      <c r="J99" s="184"/>
      <c r="K99" s="35"/>
      <c r="L99" s="35"/>
      <c r="M99" s="34"/>
      <c r="N99" s="34"/>
    </row>
    <row r="100" spans="1:20" ht="20.75" customHeight="1">
      <c r="A100" s="209" t="s">
        <v>255</v>
      </c>
      <c r="D100" s="184">
        <v>4254485</v>
      </c>
      <c r="E100" s="184"/>
      <c r="F100" s="184">
        <v>4254485</v>
      </c>
      <c r="H100" s="184">
        <v>4254485</v>
      </c>
      <c r="J100" s="184">
        <v>4254485</v>
      </c>
      <c r="K100" s="35"/>
      <c r="L100" s="35"/>
      <c r="M100" s="34"/>
      <c r="N100" s="34"/>
    </row>
    <row r="101" spans="1:20" ht="20.75" customHeight="1">
      <c r="A101" s="31" t="s">
        <v>49</v>
      </c>
      <c r="D101" s="27">
        <v>-1559619</v>
      </c>
      <c r="E101" s="27"/>
      <c r="F101" s="27">
        <v>-1559619</v>
      </c>
      <c r="G101" s="27"/>
      <c r="H101" s="43">
        <v>0</v>
      </c>
      <c r="I101" s="27"/>
      <c r="J101" s="43">
        <v>0</v>
      </c>
      <c r="K101" s="52"/>
      <c r="L101" s="52"/>
    </row>
    <row r="102" spans="1:20" ht="20.75" customHeight="1">
      <c r="A102" s="31" t="s">
        <v>50</v>
      </c>
      <c r="D102" s="43">
        <v>0</v>
      </c>
      <c r="E102" s="30"/>
      <c r="F102" s="43">
        <v>0</v>
      </c>
      <c r="G102" s="27"/>
      <c r="H102" s="34">
        <v>37964</v>
      </c>
      <c r="I102" s="27"/>
      <c r="J102" s="30">
        <v>37964</v>
      </c>
      <c r="K102" s="47"/>
      <c r="L102" s="47"/>
    </row>
    <row r="103" spans="1:20" ht="20.75" customHeight="1">
      <c r="A103" s="31" t="s">
        <v>51</v>
      </c>
      <c r="D103" s="43">
        <v>0</v>
      </c>
      <c r="E103" s="30"/>
      <c r="F103" s="43">
        <v>0</v>
      </c>
      <c r="G103" s="27"/>
      <c r="H103" s="34">
        <f>'SH - 10'!H27</f>
        <v>20000</v>
      </c>
      <c r="I103" s="27"/>
      <c r="J103" s="30">
        <v>20000</v>
      </c>
      <c r="K103" s="47"/>
      <c r="L103" s="47"/>
      <c r="R103" s="54"/>
      <c r="S103" s="54"/>
      <c r="T103" s="54"/>
    </row>
    <row r="104" spans="1:20" ht="20.75" customHeight="1">
      <c r="A104" s="31" t="s">
        <v>52</v>
      </c>
      <c r="D104" s="27"/>
      <c r="E104" s="31"/>
      <c r="F104" s="31"/>
      <c r="G104" s="31"/>
      <c r="H104" s="27"/>
      <c r="I104" s="31"/>
      <c r="J104" s="55"/>
      <c r="K104" s="52"/>
      <c r="L104" s="52"/>
      <c r="M104" s="38"/>
      <c r="N104" s="38"/>
    </row>
    <row r="105" spans="1:20" ht="20.75" customHeight="1">
      <c r="A105" s="31" t="s">
        <v>53</v>
      </c>
      <c r="D105" s="30"/>
      <c r="E105" s="184"/>
      <c r="F105" s="184"/>
      <c r="H105" s="30"/>
      <c r="J105" s="30"/>
      <c r="K105" s="52"/>
      <c r="L105" s="52"/>
      <c r="M105" s="38"/>
      <c r="N105" s="38"/>
    </row>
    <row r="106" spans="1:20" ht="20.75" customHeight="1">
      <c r="A106" s="31" t="s">
        <v>54</v>
      </c>
      <c r="D106" s="184">
        <v>20453</v>
      </c>
      <c r="E106" s="184"/>
      <c r="F106" s="184">
        <v>19836</v>
      </c>
      <c r="H106" s="43">
        <v>0</v>
      </c>
      <c r="J106" s="43">
        <v>0</v>
      </c>
      <c r="K106" s="52"/>
      <c r="L106" s="52"/>
    </row>
    <row r="107" spans="1:20" ht="20.75" customHeight="1">
      <c r="A107" s="31" t="s">
        <v>256</v>
      </c>
      <c r="D107" s="30">
        <f>'SH - 9'!I31</f>
        <v>1698316</v>
      </c>
      <c r="E107" s="53"/>
      <c r="F107" s="184">
        <v>1721163</v>
      </c>
      <c r="H107" s="30">
        <f>'SH - 10'!L33</f>
        <v>-737455</v>
      </c>
      <c r="J107" s="184">
        <v>-723438</v>
      </c>
      <c r="K107" s="52"/>
      <c r="L107" s="52"/>
    </row>
    <row r="108" spans="1:20" ht="20.75" customHeight="1">
      <c r="A108" s="31" t="s">
        <v>55</v>
      </c>
      <c r="D108" s="30"/>
      <c r="E108" s="53"/>
      <c r="F108" s="184"/>
      <c r="H108" s="30"/>
      <c r="J108" s="184"/>
      <c r="K108" s="52"/>
      <c r="L108" s="52"/>
    </row>
    <row r="109" spans="1:20" ht="20.75" customHeight="1">
      <c r="A109" s="211" t="s">
        <v>186</v>
      </c>
      <c r="D109" s="30">
        <v>-2452138</v>
      </c>
      <c r="E109" s="53"/>
      <c r="F109" s="184">
        <v>-2452138</v>
      </c>
      <c r="H109" s="43">
        <v>0</v>
      </c>
      <c r="J109" s="43">
        <v>0</v>
      </c>
      <c r="K109" s="52"/>
      <c r="L109" s="52"/>
    </row>
    <row r="110" spans="1:20" ht="20.75" customHeight="1">
      <c r="A110" s="31" t="s">
        <v>187</v>
      </c>
      <c r="D110" s="30">
        <v>-95209</v>
      </c>
      <c r="E110" s="184"/>
      <c r="F110" s="27">
        <v>-85520</v>
      </c>
      <c r="H110" s="43">
        <v>0</v>
      </c>
      <c r="J110" s="43">
        <v>0</v>
      </c>
      <c r="K110" s="47"/>
      <c r="L110" s="47"/>
    </row>
    <row r="111" spans="1:20" ht="20.75" customHeight="1">
      <c r="A111" s="32" t="s">
        <v>56</v>
      </c>
      <c r="D111" s="56">
        <f>SUM(D100:D110)</f>
        <v>1866288</v>
      </c>
      <c r="E111" s="180"/>
      <c r="F111" s="56">
        <f>SUM(F100:F110)</f>
        <v>1898207</v>
      </c>
      <c r="G111" s="180"/>
      <c r="H111" s="56">
        <f>SUM(H100:H110)</f>
        <v>3574994</v>
      </c>
      <c r="I111" s="180"/>
      <c r="J111" s="212">
        <f>SUM(J100:J110)</f>
        <v>3589011</v>
      </c>
      <c r="K111" s="47"/>
      <c r="L111" s="47"/>
      <c r="M111" s="200"/>
      <c r="N111" s="200"/>
      <c r="O111" s="200"/>
      <c r="P111" s="200"/>
      <c r="Q111" s="200"/>
    </row>
    <row r="112" spans="1:20" ht="20.75" customHeight="1">
      <c r="A112" s="31" t="s">
        <v>57</v>
      </c>
      <c r="D112" s="57">
        <v>171359</v>
      </c>
      <c r="E112" s="184"/>
      <c r="F112" s="53">
        <v>175003</v>
      </c>
      <c r="H112" s="43">
        <v>0</v>
      </c>
      <c r="J112" s="43">
        <v>0</v>
      </c>
      <c r="K112" s="40"/>
      <c r="L112" s="40"/>
      <c r="M112" s="41"/>
      <c r="N112" s="41"/>
    </row>
    <row r="113" spans="1:17" s="32" customFormat="1" ht="20.75" customHeight="1">
      <c r="A113" s="32" t="s">
        <v>58</v>
      </c>
      <c r="B113" s="154"/>
      <c r="C113" s="154"/>
      <c r="D113" s="36">
        <f>+D111+D112</f>
        <v>2037647</v>
      </c>
      <c r="E113" s="180"/>
      <c r="F113" s="36">
        <f>+F111+F112</f>
        <v>2073210</v>
      </c>
      <c r="H113" s="36">
        <f>+H111+H112</f>
        <v>3574994</v>
      </c>
      <c r="J113" s="36">
        <f>+J111+J112</f>
        <v>3589011</v>
      </c>
      <c r="K113" s="40"/>
      <c r="L113" s="40"/>
      <c r="M113" s="200"/>
      <c r="N113" s="200"/>
      <c r="O113" s="200"/>
      <c r="P113" s="200"/>
      <c r="Q113" s="200"/>
    </row>
    <row r="114" spans="1:17" ht="20.75" customHeight="1">
      <c r="D114" s="27"/>
      <c r="E114" s="31"/>
      <c r="F114" s="31"/>
      <c r="G114" s="31"/>
      <c r="H114" s="27"/>
      <c r="I114" s="31"/>
      <c r="J114" s="31"/>
      <c r="K114" s="40"/>
      <c r="L114" s="40"/>
      <c r="M114" s="41"/>
      <c r="N114" s="41"/>
    </row>
    <row r="115" spans="1:17" s="32" customFormat="1" ht="20.75" customHeight="1" thickBot="1">
      <c r="A115" s="32" t="s">
        <v>59</v>
      </c>
      <c r="B115" s="154"/>
      <c r="C115" s="154"/>
      <c r="D115" s="42">
        <f>+D82+D113</f>
        <v>7284569</v>
      </c>
      <c r="E115" s="180"/>
      <c r="F115" s="42">
        <f>+F82+F113</f>
        <v>7468378</v>
      </c>
      <c r="H115" s="42">
        <f>+H82+H113</f>
        <v>6021333</v>
      </c>
      <c r="J115" s="213">
        <f>+J82+J113</f>
        <v>6134282</v>
      </c>
      <c r="K115" s="45"/>
      <c r="L115" s="45"/>
      <c r="M115" s="200"/>
      <c r="N115" s="200"/>
      <c r="O115" s="200"/>
      <c r="P115" s="200"/>
      <c r="Q115" s="200"/>
    </row>
    <row r="116" spans="1:17" ht="20.75" customHeight="1" thickTop="1">
      <c r="C116" s="58"/>
      <c r="D116" s="58"/>
      <c r="E116" s="58"/>
      <c r="F116" s="58"/>
      <c r="G116" s="58"/>
      <c r="H116" s="58"/>
      <c r="I116" s="58"/>
      <c r="J116" s="58"/>
      <c r="K116" s="58"/>
      <c r="L116" s="47"/>
      <c r="M116" s="192"/>
      <c r="N116" s="192"/>
      <c r="P116" s="192"/>
    </row>
    <row r="117" spans="1:17" s="32" customFormat="1" ht="20.75" customHeight="1">
      <c r="B117" s="154"/>
      <c r="C117" s="154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  <c r="P117" s="37"/>
      <c r="Q117" s="37"/>
    </row>
    <row r="118" spans="1:17" ht="20.75" customHeight="1">
      <c r="D118" s="27"/>
      <c r="G118" s="139"/>
      <c r="I118" s="139"/>
      <c r="K118" s="47"/>
      <c r="L118" s="47"/>
    </row>
    <row r="119" spans="1:17" ht="20.75" customHeight="1">
      <c r="G119" s="139"/>
      <c r="I119" s="139"/>
      <c r="K119" s="47"/>
      <c r="L119" s="47"/>
    </row>
    <row r="120" spans="1:17" ht="20.75" customHeight="1">
      <c r="G120" s="139"/>
      <c r="I120" s="139"/>
      <c r="K120" s="47"/>
      <c r="L120" s="47"/>
    </row>
    <row r="121" spans="1:17" ht="20.75" customHeight="1">
      <c r="G121" s="139"/>
      <c r="I121" s="139"/>
      <c r="K121" s="47"/>
      <c r="L121" s="47"/>
    </row>
    <row r="122" spans="1:17" ht="20.75" customHeight="1">
      <c r="G122" s="139"/>
      <c r="I122" s="139"/>
      <c r="K122" s="47"/>
      <c r="L122" s="47"/>
    </row>
    <row r="123" spans="1:17" ht="20.75" customHeight="1">
      <c r="G123" s="139"/>
      <c r="I123" s="139"/>
      <c r="K123" s="47"/>
      <c r="L123" s="47"/>
    </row>
    <row r="124" spans="1:17" ht="20.75" customHeight="1">
      <c r="G124" s="139"/>
      <c r="I124" s="139"/>
      <c r="K124" s="47"/>
      <c r="L124" s="47"/>
    </row>
    <row r="125" spans="1:17" ht="20.75" customHeight="1">
      <c r="G125" s="139"/>
      <c r="I125" s="139"/>
      <c r="K125" s="39"/>
      <c r="L125" s="39"/>
      <c r="M125" s="30"/>
      <c r="N125" s="30"/>
    </row>
    <row r="126" spans="1:17" ht="20.75" customHeight="1">
      <c r="G126" s="139"/>
      <c r="I126" s="139"/>
      <c r="K126" s="39"/>
      <c r="L126" s="39"/>
      <c r="M126" s="30"/>
      <c r="N126" s="30"/>
    </row>
    <row r="127" spans="1:17" ht="20.75" customHeight="1">
      <c r="G127" s="139"/>
      <c r="I127" s="139"/>
      <c r="K127" s="39"/>
      <c r="L127" s="39"/>
      <c r="M127" s="30"/>
      <c r="N127" s="30"/>
    </row>
    <row r="128" spans="1:17" ht="20.75" customHeight="1">
      <c r="G128" s="139"/>
      <c r="I128" s="139"/>
      <c r="K128" s="47"/>
      <c r="L128" s="47"/>
    </row>
    <row r="129" spans="7:14" ht="20.75" customHeight="1">
      <c r="G129" s="139"/>
      <c r="I129" s="139"/>
      <c r="K129" s="47"/>
      <c r="L129" s="47"/>
    </row>
    <row r="130" spans="7:14" ht="20.75" customHeight="1">
      <c r="G130" s="139"/>
      <c r="I130" s="139"/>
      <c r="K130" s="47"/>
      <c r="L130" s="47"/>
    </row>
    <row r="131" spans="7:14" ht="20.75" customHeight="1">
      <c r="G131" s="139"/>
      <c r="I131" s="139"/>
      <c r="K131" s="59"/>
      <c r="L131" s="59"/>
      <c r="M131" s="60"/>
      <c r="N131" s="60"/>
    </row>
    <row r="132" spans="7:14" ht="20.75" customHeight="1">
      <c r="G132" s="139"/>
      <c r="I132" s="139"/>
      <c r="K132" s="39"/>
      <c r="L132" s="39"/>
      <c r="M132" s="30"/>
      <c r="N132" s="30"/>
    </row>
    <row r="133" spans="7:14" ht="20.75" customHeight="1">
      <c r="G133" s="139"/>
      <c r="I133" s="139"/>
      <c r="K133" s="52"/>
      <c r="L133" s="52"/>
      <c r="M133" s="38"/>
      <c r="N133" s="38"/>
    </row>
    <row r="134" spans="7:14" ht="20.75" customHeight="1">
      <c r="G134" s="139"/>
      <c r="I134" s="139"/>
      <c r="K134" s="47"/>
      <c r="L134" s="47"/>
    </row>
    <row r="135" spans="7:14" ht="20.75" customHeight="1">
      <c r="G135" s="139"/>
      <c r="I135" s="139"/>
      <c r="K135" s="52"/>
      <c r="L135" s="52"/>
      <c r="M135" s="38"/>
      <c r="N135" s="38"/>
    </row>
    <row r="136" spans="7:14" ht="20.75" customHeight="1">
      <c r="G136" s="139"/>
      <c r="I136" s="139"/>
      <c r="K136" s="47"/>
      <c r="L136" s="47"/>
    </row>
    <row r="137" spans="7:14" ht="20.75" customHeight="1">
      <c r="G137" s="139"/>
      <c r="I137" s="139"/>
      <c r="K137" s="47"/>
      <c r="L137" s="47"/>
    </row>
    <row r="138" spans="7:14" ht="20.75" customHeight="1">
      <c r="G138" s="139"/>
      <c r="I138" s="139"/>
      <c r="K138" s="47"/>
      <c r="L138" s="47"/>
    </row>
    <row r="139" spans="7:14" ht="20.75" customHeight="1">
      <c r="G139" s="139"/>
      <c r="I139" s="139"/>
      <c r="K139" s="47"/>
      <c r="L139" s="47"/>
    </row>
    <row r="140" spans="7:14" ht="20.75" customHeight="1">
      <c r="G140" s="139"/>
      <c r="I140" s="139"/>
      <c r="K140" s="47"/>
      <c r="L140" s="47"/>
    </row>
    <row r="141" spans="7:14" ht="20.75" customHeight="1">
      <c r="G141" s="139"/>
      <c r="I141" s="139"/>
      <c r="K141" s="47"/>
      <c r="L141" s="47"/>
    </row>
    <row r="142" spans="7:14" ht="20.75" customHeight="1">
      <c r="G142" s="139"/>
      <c r="I142" s="139"/>
      <c r="K142" s="47"/>
      <c r="L142" s="47"/>
    </row>
    <row r="143" spans="7:14" ht="20.75" customHeight="1">
      <c r="G143" s="139"/>
      <c r="I143" s="139"/>
      <c r="K143" s="47"/>
      <c r="L143" s="47"/>
    </row>
    <row r="144" spans="7:14" ht="20.75" customHeight="1">
      <c r="G144" s="139"/>
      <c r="I144" s="139"/>
      <c r="K144" s="47"/>
      <c r="L144" s="47"/>
    </row>
    <row r="145" spans="7:12" ht="20.75" customHeight="1">
      <c r="G145" s="139"/>
      <c r="I145" s="139"/>
      <c r="K145" s="47"/>
      <c r="L145" s="47"/>
    </row>
    <row r="146" spans="7:12" ht="20.75" customHeight="1">
      <c r="G146" s="139"/>
      <c r="I146" s="139"/>
      <c r="K146" s="47"/>
      <c r="L146" s="47"/>
    </row>
    <row r="147" spans="7:12" ht="20.75" customHeight="1">
      <c r="G147" s="139"/>
      <c r="I147" s="139"/>
      <c r="K147" s="47"/>
      <c r="L147" s="47"/>
    </row>
    <row r="148" spans="7:12" ht="20.75" customHeight="1">
      <c r="G148" s="139"/>
      <c r="I148" s="139"/>
      <c r="K148" s="47"/>
      <c r="L148" s="47"/>
    </row>
    <row r="149" spans="7:12" ht="20.75" customHeight="1">
      <c r="G149" s="139"/>
      <c r="I149" s="139"/>
      <c r="K149" s="47"/>
      <c r="L149" s="47"/>
    </row>
    <row r="150" spans="7:12" ht="20.75" customHeight="1">
      <c r="G150" s="139"/>
      <c r="I150" s="139"/>
      <c r="K150" s="47"/>
      <c r="L150" s="47"/>
    </row>
    <row r="151" spans="7:12" ht="20.75" customHeight="1">
      <c r="G151" s="139"/>
      <c r="I151" s="139"/>
      <c r="K151" s="47"/>
      <c r="L151" s="47"/>
    </row>
    <row r="152" spans="7:12" ht="20.75" customHeight="1">
      <c r="G152" s="139"/>
      <c r="I152" s="139"/>
      <c r="K152" s="47"/>
      <c r="L152" s="47"/>
    </row>
    <row r="153" spans="7:12" ht="20.75" customHeight="1">
      <c r="G153" s="139"/>
      <c r="I153" s="139"/>
      <c r="K153" s="47"/>
      <c r="L153" s="47"/>
    </row>
    <row r="154" spans="7:12" ht="20.75" customHeight="1">
      <c r="G154" s="139"/>
      <c r="I154" s="139"/>
      <c r="K154" s="47"/>
      <c r="L154" s="47"/>
    </row>
    <row r="155" spans="7:12" ht="20.75" customHeight="1">
      <c r="G155" s="139"/>
      <c r="I155" s="139"/>
      <c r="K155" s="47"/>
      <c r="L155" s="47"/>
    </row>
    <row r="156" spans="7:12" ht="20.75" customHeight="1">
      <c r="G156" s="139"/>
      <c r="I156" s="139"/>
      <c r="K156" s="47"/>
      <c r="L156" s="47"/>
    </row>
    <row r="157" spans="7:12" ht="20.75" customHeight="1">
      <c r="G157" s="139"/>
      <c r="I157" s="139"/>
      <c r="K157" s="47"/>
      <c r="L157" s="47"/>
    </row>
    <row r="158" spans="7:12" ht="20.75" customHeight="1">
      <c r="G158" s="139"/>
      <c r="I158" s="139"/>
      <c r="K158" s="47"/>
      <c r="L158" s="47"/>
    </row>
    <row r="159" spans="7:12" ht="20.75" customHeight="1">
      <c r="G159" s="139"/>
      <c r="I159" s="139"/>
      <c r="K159" s="47"/>
      <c r="L159" s="47"/>
    </row>
    <row r="160" spans="7:12" ht="20.75" customHeight="1">
      <c r="G160" s="139"/>
      <c r="I160" s="139"/>
      <c r="K160" s="47"/>
      <c r="L160" s="47"/>
    </row>
    <row r="161" spans="7:12" ht="20.75" customHeight="1">
      <c r="G161" s="139"/>
      <c r="I161" s="139"/>
      <c r="K161" s="47"/>
      <c r="L161" s="47"/>
    </row>
    <row r="162" spans="7:12" ht="20.75" customHeight="1">
      <c r="G162" s="139"/>
      <c r="I162" s="139"/>
      <c r="K162" s="47"/>
      <c r="L162" s="47"/>
    </row>
    <row r="163" spans="7:12" ht="20.75" customHeight="1">
      <c r="G163" s="139"/>
      <c r="I163" s="139"/>
      <c r="K163" s="47"/>
      <c r="L163" s="47"/>
    </row>
    <row r="164" spans="7:12" ht="20.75" customHeight="1">
      <c r="G164" s="139"/>
      <c r="I164" s="139"/>
      <c r="K164" s="47"/>
      <c r="L164" s="47"/>
    </row>
    <row r="165" spans="7:12" ht="20.75" customHeight="1">
      <c r="G165" s="139"/>
      <c r="I165" s="139"/>
    </row>
    <row r="166" spans="7:12" ht="20.75" customHeight="1">
      <c r="G166" s="139"/>
      <c r="I166" s="139"/>
    </row>
    <row r="167" spans="7:12" ht="20.75" customHeight="1">
      <c r="G167" s="139"/>
      <c r="I167" s="139"/>
    </row>
    <row r="168" spans="7:12" ht="20.75" customHeight="1">
      <c r="G168" s="139"/>
      <c r="I168" s="139"/>
    </row>
    <row r="169" spans="7:12" ht="20.75" customHeight="1">
      <c r="G169" s="139"/>
      <c r="I169" s="139"/>
    </row>
    <row r="170" spans="7:12" ht="20.75" customHeight="1">
      <c r="G170" s="139"/>
      <c r="I170" s="139"/>
    </row>
    <row r="171" spans="7:12" ht="20.75" customHeight="1">
      <c r="G171" s="139"/>
      <c r="I171" s="139"/>
    </row>
    <row r="172" spans="7:12" ht="20.75" customHeight="1">
      <c r="G172" s="139"/>
      <c r="I172" s="139"/>
    </row>
    <row r="173" spans="7:12" ht="20.75" customHeight="1">
      <c r="G173" s="139"/>
      <c r="I173" s="139"/>
    </row>
    <row r="174" spans="7:12" ht="20.75" customHeight="1">
      <c r="G174" s="139"/>
      <c r="I174" s="139"/>
    </row>
    <row r="175" spans="7:12" ht="20.75" customHeight="1">
      <c r="G175" s="139"/>
      <c r="I175" s="139"/>
    </row>
    <row r="176" spans="7:12" ht="20.75" customHeight="1">
      <c r="G176" s="139"/>
      <c r="I176" s="139"/>
    </row>
    <row r="177" spans="7:9" ht="20.75" customHeight="1">
      <c r="G177" s="139"/>
      <c r="I177" s="139"/>
    </row>
    <row r="178" spans="7:9" ht="20.75" customHeight="1">
      <c r="G178" s="139"/>
      <c r="I178" s="139"/>
    </row>
    <row r="179" spans="7:9" ht="20.75" customHeight="1">
      <c r="G179" s="139"/>
      <c r="I179" s="139"/>
    </row>
    <row r="180" spans="7:9" ht="20.75" customHeight="1">
      <c r="G180" s="139"/>
      <c r="I180" s="139"/>
    </row>
    <row r="181" spans="7:9" ht="20.75" customHeight="1">
      <c r="G181" s="139"/>
      <c r="I181" s="139"/>
    </row>
    <row r="182" spans="7:9" ht="20.75" customHeight="1">
      <c r="G182" s="139"/>
      <c r="I182" s="139"/>
    </row>
    <row r="183" spans="7:9" ht="20.75" customHeight="1">
      <c r="G183" s="139"/>
      <c r="I183" s="139"/>
    </row>
    <row r="184" spans="7:9" ht="20.75" customHeight="1">
      <c r="G184" s="139"/>
      <c r="I184" s="139"/>
    </row>
    <row r="185" spans="7:9" ht="20.75" customHeight="1">
      <c r="G185" s="139"/>
      <c r="I185" s="139"/>
    </row>
    <row r="186" spans="7:9" ht="20.75" customHeight="1">
      <c r="G186" s="139"/>
      <c r="I186" s="139"/>
    </row>
    <row r="187" spans="7:9" ht="20.75" customHeight="1">
      <c r="G187" s="139"/>
      <c r="I187" s="139"/>
    </row>
    <row r="188" spans="7:9" ht="20.75" customHeight="1">
      <c r="G188" s="139"/>
      <c r="I188" s="139"/>
    </row>
    <row r="189" spans="7:9" ht="20.75" customHeight="1">
      <c r="G189" s="139"/>
      <c r="I189" s="139"/>
    </row>
    <row r="190" spans="7:9" ht="20.75" customHeight="1">
      <c r="G190" s="139"/>
      <c r="I190" s="139"/>
    </row>
    <row r="191" spans="7:9" ht="20.75" customHeight="1">
      <c r="G191" s="139"/>
      <c r="I191" s="139"/>
    </row>
    <row r="192" spans="7:9" ht="20.75" customHeight="1">
      <c r="G192" s="139"/>
      <c r="I192" s="139"/>
    </row>
    <row r="193" spans="7:9" ht="20.75" customHeight="1">
      <c r="G193" s="139"/>
      <c r="I193" s="139"/>
    </row>
    <row r="194" spans="7:9" ht="20.75" customHeight="1">
      <c r="G194" s="139"/>
      <c r="I194" s="139"/>
    </row>
    <row r="195" spans="7:9" ht="20.75" customHeight="1">
      <c r="G195" s="139"/>
      <c r="I195" s="139"/>
    </row>
    <row r="196" spans="7:9" ht="20.75" customHeight="1">
      <c r="G196" s="139"/>
      <c r="I196" s="139"/>
    </row>
    <row r="197" spans="7:9" ht="20.75" customHeight="1">
      <c r="G197" s="139"/>
      <c r="I197" s="139"/>
    </row>
    <row r="198" spans="7:9" ht="20.75" customHeight="1">
      <c r="G198" s="139"/>
      <c r="I198" s="139"/>
    </row>
    <row r="199" spans="7:9" ht="20.75" customHeight="1">
      <c r="G199" s="139"/>
      <c r="I199" s="139"/>
    </row>
    <row r="200" spans="7:9" ht="20.75" customHeight="1">
      <c r="G200" s="139"/>
      <c r="I200" s="139"/>
    </row>
    <row r="201" spans="7:9" ht="20.75" customHeight="1">
      <c r="G201" s="139"/>
      <c r="I201" s="139"/>
    </row>
    <row r="202" spans="7:9" ht="20.75" customHeight="1">
      <c r="G202" s="139"/>
      <c r="I202" s="139"/>
    </row>
    <row r="203" spans="7:9" ht="20.75" customHeight="1">
      <c r="G203" s="139"/>
      <c r="I203" s="139"/>
    </row>
    <row r="204" spans="7:9" ht="20.75" customHeight="1">
      <c r="G204" s="139"/>
      <c r="I204" s="139"/>
    </row>
    <row r="205" spans="7:9" ht="20.75" customHeight="1">
      <c r="G205" s="139"/>
      <c r="I205" s="139"/>
    </row>
    <row r="206" spans="7:9" ht="20.75" customHeight="1">
      <c r="G206" s="139"/>
      <c r="I206" s="139"/>
    </row>
    <row r="207" spans="7:9" ht="20.75" customHeight="1">
      <c r="G207" s="139"/>
      <c r="I207" s="139"/>
    </row>
    <row r="208" spans="7:9" ht="20.75" customHeight="1">
      <c r="G208" s="139"/>
      <c r="I208" s="139"/>
    </row>
    <row r="209" spans="7:9" ht="20.75" customHeight="1">
      <c r="G209" s="139"/>
      <c r="I209" s="139"/>
    </row>
    <row r="210" spans="7:9" ht="20.75" customHeight="1">
      <c r="G210" s="139"/>
      <c r="I210" s="139"/>
    </row>
    <row r="211" spans="7:9" ht="20.75" customHeight="1">
      <c r="G211" s="139"/>
      <c r="I211" s="139"/>
    </row>
    <row r="212" spans="7:9" ht="20.75" customHeight="1">
      <c r="G212" s="139"/>
      <c r="I212" s="139"/>
    </row>
    <row r="213" spans="7:9" ht="20.75" customHeight="1">
      <c r="G213" s="139"/>
      <c r="I213" s="139"/>
    </row>
    <row r="214" spans="7:9" ht="20.75" customHeight="1">
      <c r="G214" s="139"/>
      <c r="I214" s="139"/>
    </row>
    <row r="215" spans="7:9" ht="20.75" customHeight="1">
      <c r="G215" s="139"/>
      <c r="I215" s="139"/>
    </row>
    <row r="216" spans="7:9" ht="20.75" customHeight="1">
      <c r="G216" s="139"/>
      <c r="I216" s="139"/>
    </row>
    <row r="217" spans="7:9" ht="20.75" customHeight="1">
      <c r="G217" s="139"/>
      <c r="I217" s="139"/>
    </row>
    <row r="218" spans="7:9" ht="20.75" customHeight="1">
      <c r="G218" s="139"/>
      <c r="I218" s="139"/>
    </row>
    <row r="219" spans="7:9" ht="20.75" customHeight="1">
      <c r="G219" s="139"/>
      <c r="I219" s="139"/>
    </row>
    <row r="220" spans="7:9" ht="20.75" customHeight="1">
      <c r="G220" s="139"/>
      <c r="I220" s="139"/>
    </row>
    <row r="221" spans="7:9" ht="20.75" customHeight="1">
      <c r="G221" s="139"/>
      <c r="I221" s="139"/>
    </row>
    <row r="222" spans="7:9" ht="20.75" customHeight="1">
      <c r="G222" s="139"/>
      <c r="I222" s="139"/>
    </row>
    <row r="223" spans="7:9" ht="20.75" customHeight="1">
      <c r="G223" s="139"/>
      <c r="I223" s="139"/>
    </row>
    <row r="224" spans="7:9" ht="20.75" customHeight="1">
      <c r="G224" s="139"/>
      <c r="I224" s="139"/>
    </row>
    <row r="225" spans="7:9" ht="20.75" customHeight="1">
      <c r="G225" s="139"/>
      <c r="I225" s="139"/>
    </row>
    <row r="226" spans="7:9" ht="20.75" customHeight="1">
      <c r="G226" s="139"/>
      <c r="I226" s="139"/>
    </row>
    <row r="227" spans="7:9" ht="20.75" customHeight="1">
      <c r="G227" s="139"/>
      <c r="I227" s="139"/>
    </row>
    <row r="228" spans="7:9" ht="20.75" customHeight="1">
      <c r="G228" s="139"/>
      <c r="I228" s="139"/>
    </row>
    <row r="229" spans="7:9" ht="20.75" customHeight="1">
      <c r="G229" s="139"/>
      <c r="I229" s="139"/>
    </row>
    <row r="230" spans="7:9" ht="20.75" customHeight="1">
      <c r="G230" s="139"/>
      <c r="I230" s="139"/>
    </row>
    <row r="231" spans="7:9" ht="20.75" customHeight="1">
      <c r="G231" s="139"/>
      <c r="I231" s="139"/>
    </row>
    <row r="232" spans="7:9" ht="20.75" customHeight="1">
      <c r="G232" s="139"/>
      <c r="I232" s="139"/>
    </row>
    <row r="233" spans="7:9" ht="20.75" customHeight="1">
      <c r="G233" s="139"/>
      <c r="I233" s="139"/>
    </row>
    <row r="234" spans="7:9" ht="20.75" customHeight="1">
      <c r="G234" s="139"/>
      <c r="I234" s="139"/>
    </row>
    <row r="235" spans="7:9" ht="20.75" customHeight="1">
      <c r="G235" s="139"/>
      <c r="I235" s="139"/>
    </row>
    <row r="236" spans="7:9" ht="20.75" customHeight="1">
      <c r="G236" s="139"/>
      <c r="I236" s="139"/>
    </row>
    <row r="237" spans="7:9" ht="20.75" customHeight="1">
      <c r="G237" s="139"/>
      <c r="I237" s="139"/>
    </row>
    <row r="238" spans="7:9" ht="20.75" customHeight="1">
      <c r="G238" s="139"/>
      <c r="I238" s="139"/>
    </row>
    <row r="239" spans="7:9" ht="20.75" customHeight="1">
      <c r="G239" s="139"/>
      <c r="I239" s="139"/>
    </row>
    <row r="240" spans="7:9" ht="20.75" customHeight="1">
      <c r="G240" s="139"/>
      <c r="I240" s="139"/>
    </row>
    <row r="241" spans="7:9" ht="20.75" customHeight="1">
      <c r="G241" s="139"/>
      <c r="I241" s="139"/>
    </row>
    <row r="242" spans="7:9" ht="20.75" customHeight="1">
      <c r="G242" s="139"/>
      <c r="I242" s="139"/>
    </row>
    <row r="243" spans="7:9" ht="20.75" customHeight="1">
      <c r="G243" s="139"/>
      <c r="I243" s="139"/>
    </row>
    <row r="244" spans="7:9" ht="20.75" customHeight="1">
      <c r="G244" s="139"/>
      <c r="I244" s="139"/>
    </row>
    <row r="245" spans="7:9" ht="20.75" customHeight="1">
      <c r="G245" s="139"/>
      <c r="I245" s="139"/>
    </row>
    <row r="246" spans="7:9" ht="20.75" customHeight="1">
      <c r="G246" s="139"/>
      <c r="I246" s="139"/>
    </row>
    <row r="247" spans="7:9" ht="20.75" customHeight="1">
      <c r="G247" s="139"/>
      <c r="I247" s="139"/>
    </row>
    <row r="248" spans="7:9" ht="20.75" customHeight="1">
      <c r="G248" s="139"/>
      <c r="I248" s="139"/>
    </row>
    <row r="249" spans="7:9" ht="20.75" customHeight="1">
      <c r="G249" s="139"/>
      <c r="I249" s="139"/>
    </row>
    <row r="250" spans="7:9" ht="20.75" customHeight="1">
      <c r="G250" s="139"/>
      <c r="I250" s="139"/>
    </row>
    <row r="251" spans="7:9" ht="20.75" customHeight="1">
      <c r="G251" s="139"/>
      <c r="I251" s="139"/>
    </row>
    <row r="252" spans="7:9" ht="20.75" customHeight="1">
      <c r="G252" s="139"/>
      <c r="I252" s="139"/>
    </row>
    <row r="253" spans="7:9" ht="20.75" customHeight="1">
      <c r="G253" s="139"/>
      <c r="I253" s="139"/>
    </row>
    <row r="254" spans="7:9" ht="20.75" customHeight="1">
      <c r="G254" s="139"/>
      <c r="I254" s="139"/>
    </row>
    <row r="255" spans="7:9" ht="20.75" customHeight="1">
      <c r="G255" s="139"/>
      <c r="I255" s="139"/>
    </row>
    <row r="256" spans="7:9" ht="20.75" customHeight="1">
      <c r="G256" s="139"/>
      <c r="I256" s="139"/>
    </row>
    <row r="257" spans="7:9" ht="20.75" customHeight="1">
      <c r="G257" s="139"/>
      <c r="I257" s="139"/>
    </row>
    <row r="258" spans="7:9" ht="20.75" customHeight="1">
      <c r="G258" s="139"/>
      <c r="I258" s="139"/>
    </row>
    <row r="259" spans="7:9" ht="20.75" customHeight="1">
      <c r="G259" s="139"/>
      <c r="I259" s="139"/>
    </row>
    <row r="260" spans="7:9" ht="20.75" customHeight="1">
      <c r="G260" s="139"/>
      <c r="I260" s="139"/>
    </row>
    <row r="261" spans="7:9" ht="20.75" customHeight="1">
      <c r="G261" s="139"/>
      <c r="I261" s="139"/>
    </row>
    <row r="262" spans="7:9" ht="20.75" customHeight="1">
      <c r="G262" s="139"/>
      <c r="I262" s="139"/>
    </row>
    <row r="263" spans="7:9" ht="20.75" customHeight="1">
      <c r="G263" s="139"/>
      <c r="I263" s="139"/>
    </row>
    <row r="264" spans="7:9" ht="20.75" customHeight="1">
      <c r="G264" s="139"/>
      <c r="I264" s="139"/>
    </row>
    <row r="265" spans="7:9" ht="20.75" customHeight="1">
      <c r="G265" s="139"/>
      <c r="I265" s="139"/>
    </row>
    <row r="266" spans="7:9" ht="20.75" customHeight="1">
      <c r="G266" s="139"/>
      <c r="I266" s="139"/>
    </row>
    <row r="267" spans="7:9" ht="20.75" customHeight="1">
      <c r="G267" s="139"/>
      <c r="I267" s="139"/>
    </row>
    <row r="268" spans="7:9" ht="20.75" customHeight="1">
      <c r="G268" s="139"/>
      <c r="I268" s="139"/>
    </row>
    <row r="269" spans="7:9" ht="20.75" customHeight="1">
      <c r="G269" s="139"/>
      <c r="I269" s="139"/>
    </row>
    <row r="270" spans="7:9" ht="20.75" customHeight="1">
      <c r="G270" s="139"/>
      <c r="I270" s="139"/>
    </row>
    <row r="271" spans="7:9" ht="20.75" customHeight="1">
      <c r="G271" s="139"/>
      <c r="I271" s="139"/>
    </row>
    <row r="272" spans="7:9" ht="20.75" customHeight="1">
      <c r="G272" s="139"/>
      <c r="I272" s="139"/>
    </row>
    <row r="273" spans="7:9" ht="20.75" customHeight="1">
      <c r="G273" s="139"/>
      <c r="I273" s="139"/>
    </row>
    <row r="274" spans="7:9" ht="20.75" customHeight="1">
      <c r="G274" s="139"/>
      <c r="I274" s="139"/>
    </row>
    <row r="275" spans="7:9" ht="20.75" customHeight="1">
      <c r="G275" s="139"/>
      <c r="I275" s="139"/>
    </row>
    <row r="276" spans="7:9" ht="20.75" customHeight="1">
      <c r="G276" s="139"/>
      <c r="I276" s="139"/>
    </row>
    <row r="277" spans="7:9" ht="20.75" customHeight="1">
      <c r="G277" s="139"/>
      <c r="I277" s="139"/>
    </row>
    <row r="278" spans="7:9" ht="20.75" customHeight="1">
      <c r="G278" s="139"/>
      <c r="I278" s="139"/>
    </row>
    <row r="279" spans="7:9" ht="20.75" customHeight="1">
      <c r="G279" s="139"/>
      <c r="I279" s="139"/>
    </row>
    <row r="280" spans="7:9" ht="20.75" customHeight="1">
      <c r="G280" s="139"/>
      <c r="I280" s="139"/>
    </row>
    <row r="281" spans="7:9" ht="20.75" customHeight="1">
      <c r="G281" s="139"/>
      <c r="I281" s="139"/>
    </row>
    <row r="282" spans="7:9" ht="20.75" customHeight="1">
      <c r="G282" s="139"/>
      <c r="I282" s="139"/>
    </row>
    <row r="283" spans="7:9" ht="20.75" customHeight="1">
      <c r="G283" s="139"/>
      <c r="I283" s="139"/>
    </row>
    <row r="284" spans="7:9" ht="20.75" customHeight="1">
      <c r="G284" s="139"/>
      <c r="I284" s="139"/>
    </row>
    <row r="285" spans="7:9" ht="20.75" customHeight="1">
      <c r="G285" s="139"/>
      <c r="I285" s="139"/>
    </row>
    <row r="286" spans="7:9" ht="20.75" customHeight="1">
      <c r="G286" s="139"/>
      <c r="I286" s="139"/>
    </row>
    <row r="287" spans="7:9" ht="20.75" customHeight="1">
      <c r="G287" s="139"/>
      <c r="I287" s="139"/>
    </row>
    <row r="288" spans="7:9" ht="20.75" customHeight="1">
      <c r="G288" s="139"/>
      <c r="I288" s="139"/>
    </row>
    <row r="289" spans="7:9" ht="20.75" customHeight="1">
      <c r="G289" s="139"/>
      <c r="I289" s="139"/>
    </row>
    <row r="290" spans="7:9" ht="20.75" customHeight="1">
      <c r="G290" s="139"/>
      <c r="I290" s="139"/>
    </row>
    <row r="291" spans="7:9" ht="20.75" customHeight="1">
      <c r="G291" s="139"/>
      <c r="I291" s="139"/>
    </row>
    <row r="292" spans="7:9" ht="20.75" customHeight="1">
      <c r="G292" s="139"/>
      <c r="I292" s="139"/>
    </row>
    <row r="293" spans="7:9" ht="20.75" customHeight="1">
      <c r="G293" s="139"/>
      <c r="I293" s="139"/>
    </row>
    <row r="294" spans="7:9" ht="20.75" customHeight="1">
      <c r="G294" s="139"/>
      <c r="I294" s="139"/>
    </row>
    <row r="295" spans="7:9" ht="20.75" customHeight="1">
      <c r="G295" s="139"/>
      <c r="I295" s="139"/>
    </row>
    <row r="296" spans="7:9" ht="20.75" customHeight="1">
      <c r="G296" s="139"/>
      <c r="I296" s="139"/>
    </row>
    <row r="297" spans="7:9" ht="20.75" customHeight="1">
      <c r="G297" s="139"/>
      <c r="I297" s="139"/>
    </row>
    <row r="298" spans="7:9" ht="20.75" customHeight="1">
      <c r="G298" s="139"/>
      <c r="I298" s="139"/>
    </row>
    <row r="299" spans="7:9" ht="20.75" customHeight="1">
      <c r="G299" s="139"/>
      <c r="I299" s="139"/>
    </row>
    <row r="300" spans="7:9" ht="20.75" customHeight="1">
      <c r="G300" s="139"/>
      <c r="I300" s="139"/>
    </row>
    <row r="301" spans="7:9" ht="20.75" customHeight="1">
      <c r="G301" s="139"/>
      <c r="I301" s="139"/>
    </row>
    <row r="302" spans="7:9" ht="20.75" customHeight="1">
      <c r="G302" s="139"/>
      <c r="I302" s="139"/>
    </row>
    <row r="303" spans="7:9" ht="20.75" customHeight="1">
      <c r="G303" s="139"/>
      <c r="I303" s="139"/>
    </row>
    <row r="304" spans="7:9" ht="20.75" customHeight="1">
      <c r="G304" s="139"/>
      <c r="I304" s="139"/>
    </row>
    <row r="305" spans="7:9" ht="20.75" customHeight="1">
      <c r="G305" s="139"/>
      <c r="I305" s="139"/>
    </row>
    <row r="306" spans="7:9" ht="20.75" customHeight="1">
      <c r="G306" s="139"/>
      <c r="I306" s="139"/>
    </row>
    <row r="307" spans="7:9" ht="20.75" customHeight="1">
      <c r="G307" s="139"/>
      <c r="I307" s="139"/>
    </row>
    <row r="308" spans="7:9" ht="20.75" customHeight="1">
      <c r="G308" s="139"/>
      <c r="I308" s="139"/>
    </row>
    <row r="309" spans="7:9" ht="20.75" customHeight="1">
      <c r="G309" s="139"/>
      <c r="I309" s="139"/>
    </row>
    <row r="310" spans="7:9" ht="20.75" customHeight="1">
      <c r="G310" s="139"/>
      <c r="I310" s="139"/>
    </row>
    <row r="311" spans="7:9" ht="20.75" customHeight="1">
      <c r="G311" s="139"/>
      <c r="I311" s="139"/>
    </row>
    <row r="312" spans="7:9" ht="20.75" customHeight="1">
      <c r="G312" s="139"/>
      <c r="I312" s="139"/>
    </row>
    <row r="313" spans="7:9" ht="20.75" customHeight="1">
      <c r="G313" s="139"/>
      <c r="I313" s="139"/>
    </row>
    <row r="314" spans="7:9" ht="20.75" customHeight="1">
      <c r="G314" s="139"/>
      <c r="I314" s="139"/>
    </row>
    <row r="315" spans="7:9" ht="20.75" customHeight="1">
      <c r="G315" s="139"/>
      <c r="I315" s="139"/>
    </row>
    <row r="316" spans="7:9" ht="20.75" customHeight="1">
      <c r="G316" s="139"/>
      <c r="I316" s="139"/>
    </row>
    <row r="317" spans="7:9" ht="20.75" customHeight="1">
      <c r="G317" s="139"/>
      <c r="I317" s="139"/>
    </row>
    <row r="318" spans="7:9" ht="20.75" customHeight="1">
      <c r="G318" s="139"/>
      <c r="I318" s="139"/>
    </row>
    <row r="319" spans="7:9" ht="20.75" customHeight="1">
      <c r="G319" s="139"/>
      <c r="I319" s="139"/>
    </row>
    <row r="320" spans="7:9" ht="20.75" customHeight="1">
      <c r="G320" s="139"/>
      <c r="I320" s="139"/>
    </row>
    <row r="321" spans="7:9" ht="20.75" customHeight="1">
      <c r="G321" s="139"/>
      <c r="I321" s="139"/>
    </row>
    <row r="322" spans="7:9" ht="20.75" customHeight="1">
      <c r="G322" s="139"/>
      <c r="I322" s="139"/>
    </row>
    <row r="323" spans="7:9" ht="20.75" customHeight="1">
      <c r="G323" s="139"/>
      <c r="I323" s="139"/>
    </row>
    <row r="324" spans="7:9" ht="20.75" customHeight="1">
      <c r="G324" s="139"/>
      <c r="I324" s="139"/>
    </row>
    <row r="325" spans="7:9" ht="20.75" customHeight="1">
      <c r="G325" s="139"/>
      <c r="I325" s="139"/>
    </row>
    <row r="326" spans="7:9" ht="20.75" customHeight="1">
      <c r="G326" s="139"/>
      <c r="I326" s="139"/>
    </row>
    <row r="327" spans="7:9" ht="20.75" customHeight="1">
      <c r="G327" s="139"/>
      <c r="I327" s="139"/>
    </row>
    <row r="328" spans="7:9" ht="20.75" customHeight="1">
      <c r="G328" s="139"/>
      <c r="I328" s="139"/>
    </row>
    <row r="329" spans="7:9" ht="20.75" customHeight="1">
      <c r="G329" s="139"/>
      <c r="I329" s="139"/>
    </row>
    <row r="330" spans="7:9" ht="20.75" customHeight="1">
      <c r="G330" s="139"/>
      <c r="I330" s="139"/>
    </row>
    <row r="331" spans="7:9" ht="20.75" customHeight="1">
      <c r="G331" s="139"/>
      <c r="I331" s="139"/>
    </row>
    <row r="332" spans="7:9" ht="20.75" customHeight="1">
      <c r="G332" s="139"/>
      <c r="I332" s="139"/>
    </row>
    <row r="333" spans="7:9" ht="20.75" customHeight="1">
      <c r="G333" s="139"/>
      <c r="I333" s="139"/>
    </row>
    <row r="334" spans="7:9" ht="20.75" customHeight="1">
      <c r="G334" s="139"/>
      <c r="I334" s="139"/>
    </row>
    <row r="335" spans="7:9" ht="20.75" customHeight="1">
      <c r="G335" s="139"/>
      <c r="I335" s="139"/>
    </row>
    <row r="336" spans="7:9" ht="20.75" customHeight="1">
      <c r="G336" s="139"/>
      <c r="I336" s="139"/>
    </row>
    <row r="337" spans="7:9" ht="20.75" customHeight="1">
      <c r="G337" s="139"/>
      <c r="I337" s="139"/>
    </row>
    <row r="338" spans="7:9" ht="20.75" customHeight="1">
      <c r="G338" s="139"/>
      <c r="I338" s="139"/>
    </row>
    <row r="339" spans="7:9" ht="20.75" customHeight="1">
      <c r="G339" s="139"/>
      <c r="I339" s="139"/>
    </row>
    <row r="340" spans="7:9" ht="20.75" customHeight="1">
      <c r="G340" s="139"/>
      <c r="I340" s="139"/>
    </row>
    <row r="341" spans="7:9" ht="20.75" customHeight="1">
      <c r="G341" s="139"/>
      <c r="I341" s="139"/>
    </row>
    <row r="342" spans="7:9" ht="20.75" customHeight="1">
      <c r="G342" s="139"/>
      <c r="I342" s="139"/>
    </row>
    <row r="343" spans="7:9" ht="20.75" customHeight="1">
      <c r="G343" s="139"/>
      <c r="I343" s="139"/>
    </row>
    <row r="344" spans="7:9" ht="20.75" customHeight="1">
      <c r="G344" s="139"/>
      <c r="I344" s="139"/>
    </row>
    <row r="345" spans="7:9" ht="20.75" customHeight="1">
      <c r="G345" s="139"/>
      <c r="I345" s="139"/>
    </row>
    <row r="346" spans="7:9" ht="20.75" customHeight="1">
      <c r="G346" s="139"/>
      <c r="I346" s="139"/>
    </row>
    <row r="347" spans="7:9" ht="20.75" customHeight="1">
      <c r="G347" s="139"/>
      <c r="I347" s="139"/>
    </row>
    <row r="348" spans="7:9" ht="20.75" customHeight="1">
      <c r="G348" s="139"/>
      <c r="I348" s="139"/>
    </row>
    <row r="349" spans="7:9" ht="20.75" customHeight="1">
      <c r="G349" s="139"/>
      <c r="I349" s="139"/>
    </row>
    <row r="350" spans="7:9" ht="20.75" customHeight="1">
      <c r="G350" s="139"/>
      <c r="I350" s="139"/>
    </row>
    <row r="351" spans="7:9" ht="20.75" customHeight="1">
      <c r="G351" s="139"/>
      <c r="I351" s="139"/>
    </row>
    <row r="352" spans="7:9" ht="20.75" customHeight="1">
      <c r="G352" s="139"/>
      <c r="I352" s="139"/>
    </row>
    <row r="353" spans="7:9" ht="20.75" customHeight="1">
      <c r="G353" s="139"/>
      <c r="I353" s="139"/>
    </row>
    <row r="354" spans="7:9" ht="20.75" customHeight="1">
      <c r="G354" s="139"/>
      <c r="I354" s="139"/>
    </row>
    <row r="355" spans="7:9" ht="20.75" customHeight="1">
      <c r="G355" s="139"/>
      <c r="I355" s="139"/>
    </row>
    <row r="356" spans="7:9" ht="20.75" customHeight="1">
      <c r="G356" s="139"/>
      <c r="I356" s="139"/>
    </row>
    <row r="357" spans="7:9" ht="20.75" customHeight="1">
      <c r="G357" s="139"/>
      <c r="I357" s="139"/>
    </row>
    <row r="358" spans="7:9" ht="20.75" customHeight="1">
      <c r="G358" s="139"/>
      <c r="I358" s="139"/>
    </row>
    <row r="359" spans="7:9" ht="20.75" customHeight="1">
      <c r="G359" s="139"/>
      <c r="I359" s="139"/>
    </row>
    <row r="360" spans="7:9" ht="20.75" customHeight="1">
      <c r="G360" s="139"/>
      <c r="I360" s="139"/>
    </row>
    <row r="361" spans="7:9" ht="20.75" customHeight="1">
      <c r="G361" s="139"/>
      <c r="I361" s="139"/>
    </row>
    <row r="362" spans="7:9" ht="20.75" customHeight="1">
      <c r="G362" s="139"/>
      <c r="I362" s="139"/>
    </row>
    <row r="363" spans="7:9" ht="20.75" customHeight="1">
      <c r="G363" s="139"/>
      <c r="I363" s="139"/>
    </row>
    <row r="364" spans="7:9" ht="20.75" customHeight="1">
      <c r="G364" s="139"/>
      <c r="I364" s="139"/>
    </row>
    <row r="365" spans="7:9" ht="20.75" customHeight="1">
      <c r="G365" s="139"/>
      <c r="I365" s="139"/>
    </row>
  </sheetData>
  <mergeCells count="15">
    <mergeCell ref="D92:J92"/>
    <mergeCell ref="D42:F42"/>
    <mergeCell ref="H42:J42"/>
    <mergeCell ref="D4:F4"/>
    <mergeCell ref="H4:J4"/>
    <mergeCell ref="D9:J9"/>
    <mergeCell ref="D5:F5"/>
    <mergeCell ref="H5:J5"/>
    <mergeCell ref="D43:F43"/>
    <mergeCell ref="H43:J43"/>
    <mergeCell ref="D47:J47"/>
    <mergeCell ref="D88:F88"/>
    <mergeCell ref="H88:J88"/>
    <mergeCell ref="D87:F87"/>
    <mergeCell ref="H87:J87"/>
  </mergeCells>
  <pageMargins left="0.8" right="0.48" top="0.48" bottom="0.5" header="0.5" footer="0.5"/>
  <pageSetup paperSize="9" scale="74" firstPageNumber="4" fitToHeight="0" orientation="portrait" useFirstPageNumber="1" r:id="rId1"/>
  <headerFooter>
    <oddFooter>&amp;L&amp;"Times New Roman,Regular"&amp;11The accompanying notes from an integral part of the interim financial statements.
&amp;C&amp;"Times New Roman,Regular"&amp;11&amp;P</oddFooter>
  </headerFooter>
  <rowBreaks count="2" manualBreakCount="2">
    <brk id="38" max="16383" man="1"/>
    <brk id="8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6EFFB-BA6E-4ABD-A7AF-94264A7C1C20}">
  <sheetPr>
    <pageSetUpPr fitToPage="1"/>
  </sheetPr>
  <dimension ref="A1:M66"/>
  <sheetViews>
    <sheetView view="pageBreakPreview" topLeftCell="A53" zoomScale="70" zoomScaleNormal="90" zoomScaleSheetLayoutView="70" workbookViewId="0">
      <selection activeCell="D7" sqref="D7:F7"/>
    </sheetView>
  </sheetViews>
  <sheetFormatPr defaultColWidth="10.3984375" defaultRowHeight="22.25" customHeight="1"/>
  <cols>
    <col min="1" max="1" width="50.69921875" style="71" customWidth="1"/>
    <col min="2" max="2" width="8.69921875" style="73" customWidth="1"/>
    <col min="3" max="3" width="1.09765625" style="73" customWidth="1"/>
    <col min="4" max="4" width="15.69921875" style="190" customWidth="1"/>
    <col min="5" max="5" width="1.09765625" style="178" customWidth="1"/>
    <col min="6" max="6" width="15.69921875" style="190" customWidth="1"/>
    <col min="7" max="7" width="1.09765625" style="178" customWidth="1"/>
    <col min="8" max="8" width="15.69921875" style="190" customWidth="1"/>
    <col min="9" max="9" width="1.09765625" style="178" customWidth="1"/>
    <col min="10" max="10" width="15.69921875" style="190" customWidth="1"/>
    <col min="11" max="11" width="5.8984375" style="71" customWidth="1"/>
    <col min="12" max="16384" width="10.3984375" style="71"/>
  </cols>
  <sheetData>
    <row r="1" spans="1:13" s="28" customFormat="1" ht="22.25" customHeight="1">
      <c r="A1" s="21" t="s">
        <v>0</v>
      </c>
      <c r="C1" s="29"/>
      <c r="D1" s="29"/>
    </row>
    <row r="2" spans="1:13" s="19" customFormat="1" ht="22.25" customHeight="1">
      <c r="A2" s="22" t="s">
        <v>60</v>
      </c>
      <c r="B2" s="165"/>
      <c r="C2" s="166"/>
      <c r="D2" s="166"/>
      <c r="E2" s="166"/>
      <c r="F2" s="166"/>
      <c r="G2" s="166"/>
      <c r="H2" s="166"/>
      <c r="I2" s="166"/>
      <c r="J2" s="166"/>
    </row>
    <row r="3" spans="1:13" ht="10.25" customHeight="1">
      <c r="A3" s="25"/>
      <c r="B3" s="24"/>
      <c r="C3" s="25"/>
      <c r="D3" s="25"/>
      <c r="E3" s="25"/>
      <c r="F3" s="25"/>
      <c r="G3" s="25"/>
      <c r="H3" s="25"/>
      <c r="I3" s="25"/>
      <c r="J3" s="25"/>
    </row>
    <row r="4" spans="1:13" ht="22.25" customHeight="1">
      <c r="B4" s="72"/>
      <c r="C4" s="72"/>
      <c r="D4" s="215" t="s">
        <v>2</v>
      </c>
      <c r="E4" s="215"/>
      <c r="F4" s="215"/>
      <c r="G4" s="122"/>
      <c r="H4" s="215" t="s">
        <v>61</v>
      </c>
      <c r="I4" s="215"/>
      <c r="J4" s="215"/>
    </row>
    <row r="5" spans="1:13" ht="22.25" customHeight="1">
      <c r="B5" s="72"/>
      <c r="C5" s="72"/>
      <c r="D5" s="215" t="s">
        <v>4</v>
      </c>
      <c r="E5" s="215"/>
      <c r="F5" s="215"/>
      <c r="G5" s="122"/>
      <c r="H5" s="215" t="s">
        <v>4</v>
      </c>
      <c r="I5" s="215"/>
      <c r="J5" s="215"/>
    </row>
    <row r="6" spans="1:13" ht="22.25" customHeight="1">
      <c r="B6" s="72"/>
      <c r="C6" s="72"/>
      <c r="D6" s="217" t="s">
        <v>62</v>
      </c>
      <c r="E6" s="217"/>
      <c r="F6" s="217"/>
      <c r="G6" s="122"/>
      <c r="H6" s="217" t="s">
        <v>62</v>
      </c>
      <c r="I6" s="217"/>
      <c r="J6" s="217"/>
    </row>
    <row r="7" spans="1:13" ht="22.25" customHeight="1">
      <c r="B7" s="72"/>
      <c r="C7" s="72"/>
      <c r="D7" s="218" t="s">
        <v>130</v>
      </c>
      <c r="E7" s="219"/>
      <c r="F7" s="219"/>
      <c r="G7" s="167"/>
      <c r="H7" s="218" t="s">
        <v>130</v>
      </c>
      <c r="I7" s="219"/>
      <c r="J7" s="219"/>
    </row>
    <row r="8" spans="1:13" ht="22.25" customHeight="1">
      <c r="B8" s="73" t="s">
        <v>6</v>
      </c>
      <c r="D8" s="123">
        <v>2025</v>
      </c>
      <c r="E8" s="123"/>
      <c r="F8" s="123">
        <v>2024</v>
      </c>
      <c r="G8" s="123"/>
      <c r="H8" s="123">
        <v>2025</v>
      </c>
      <c r="I8" s="123"/>
      <c r="J8" s="123">
        <v>2024</v>
      </c>
    </row>
    <row r="9" spans="1:13" ht="22.25" customHeight="1">
      <c r="D9" s="214" t="s">
        <v>8</v>
      </c>
      <c r="E9" s="214"/>
      <c r="F9" s="214"/>
      <c r="G9" s="214"/>
      <c r="H9" s="214"/>
      <c r="I9" s="214"/>
      <c r="J9" s="214"/>
    </row>
    <row r="10" spans="1:13" ht="22.25" customHeight="1">
      <c r="A10" s="74" t="s">
        <v>188</v>
      </c>
      <c r="D10" s="73"/>
      <c r="E10" s="73"/>
      <c r="F10" s="73"/>
      <c r="G10" s="73"/>
      <c r="H10" s="73"/>
      <c r="I10" s="73"/>
      <c r="J10" s="73"/>
    </row>
    <row r="11" spans="1:13" ht="22.25" customHeight="1">
      <c r="A11" s="71" t="s">
        <v>248</v>
      </c>
      <c r="B11" s="73">
        <v>13</v>
      </c>
      <c r="D11" s="41">
        <v>157312</v>
      </c>
      <c r="E11" s="41"/>
      <c r="F11" s="41">
        <v>230819</v>
      </c>
      <c r="G11" s="41"/>
      <c r="H11" s="43">
        <v>0</v>
      </c>
      <c r="I11" s="40"/>
      <c r="J11" s="43">
        <v>0</v>
      </c>
    </row>
    <row r="12" spans="1:13" ht="22.25" customHeight="1">
      <c r="A12" s="71" t="s">
        <v>63</v>
      </c>
      <c r="B12" s="73">
        <v>13</v>
      </c>
      <c r="D12" s="75">
        <v>96588</v>
      </c>
      <c r="E12" s="41"/>
      <c r="F12" s="75">
        <v>66238</v>
      </c>
      <c r="G12" s="41"/>
      <c r="H12" s="107">
        <v>0</v>
      </c>
      <c r="I12" s="41"/>
      <c r="J12" s="107">
        <v>0</v>
      </c>
    </row>
    <row r="13" spans="1:13" s="25" customFormat="1" ht="22.25" customHeight="1">
      <c r="B13" s="72"/>
      <c r="C13" s="72"/>
      <c r="D13" s="76">
        <f>SUM(D11:D12)</f>
        <v>253900</v>
      </c>
      <c r="E13" s="76"/>
      <c r="F13" s="76">
        <f>SUM(F11:F12)</f>
        <v>297057</v>
      </c>
      <c r="G13" s="76"/>
      <c r="H13" s="108">
        <v>0</v>
      </c>
      <c r="I13" s="76"/>
      <c r="J13" s="108">
        <v>0</v>
      </c>
    </row>
    <row r="14" spans="1:13" ht="22.25" customHeight="1">
      <c r="A14" s="71" t="s">
        <v>189</v>
      </c>
      <c r="D14" s="75">
        <v>-154074</v>
      </c>
      <c r="E14" s="41"/>
      <c r="F14" s="75">
        <v>-182115</v>
      </c>
      <c r="G14" s="41"/>
      <c r="H14" s="107">
        <v>0</v>
      </c>
      <c r="I14" s="41"/>
      <c r="J14" s="107">
        <v>0</v>
      </c>
      <c r="L14" s="168"/>
      <c r="M14" s="168"/>
    </row>
    <row r="15" spans="1:13" s="25" customFormat="1" ht="22.25" customHeight="1">
      <c r="A15" s="25" t="s">
        <v>64</v>
      </c>
      <c r="B15" s="72"/>
      <c r="C15" s="72"/>
      <c r="D15" s="76">
        <f>SUM(D13:D14)</f>
        <v>99826</v>
      </c>
      <c r="E15" s="76"/>
      <c r="F15" s="76">
        <f>SUM(F13:F14)</f>
        <v>114942</v>
      </c>
      <c r="G15" s="76"/>
      <c r="H15" s="108">
        <v>0</v>
      </c>
      <c r="I15" s="76"/>
      <c r="J15" s="108">
        <v>0</v>
      </c>
    </row>
    <row r="16" spans="1:13" s="25" customFormat="1" ht="10.25" customHeight="1">
      <c r="B16" s="72"/>
      <c r="C16" s="72"/>
      <c r="D16" s="76"/>
      <c r="E16" s="76"/>
      <c r="F16" s="76"/>
      <c r="G16" s="76"/>
      <c r="H16" s="76"/>
      <c r="I16" s="76"/>
      <c r="J16" s="76"/>
    </row>
    <row r="17" spans="1:10" ht="22.25" customHeight="1">
      <c r="A17" s="71" t="s">
        <v>65</v>
      </c>
      <c r="B17" s="73">
        <v>2</v>
      </c>
      <c r="D17" s="41">
        <v>27382</v>
      </c>
      <c r="E17" s="41"/>
      <c r="F17" s="41">
        <v>6417</v>
      </c>
      <c r="G17" s="41"/>
      <c r="H17" s="41">
        <v>48431</v>
      </c>
      <c r="I17" s="41"/>
      <c r="J17" s="41">
        <v>59859</v>
      </c>
    </row>
    <row r="18" spans="1:10" ht="22.25" customHeight="1">
      <c r="A18" s="71" t="s">
        <v>66</v>
      </c>
      <c r="D18" s="41">
        <v>-68041</v>
      </c>
      <c r="E18" s="41"/>
      <c r="F18" s="41">
        <v>-66444</v>
      </c>
      <c r="G18" s="41"/>
      <c r="H18" s="41">
        <v>-31466</v>
      </c>
      <c r="I18" s="41"/>
      <c r="J18" s="41">
        <v>-37324</v>
      </c>
    </row>
    <row r="19" spans="1:10" ht="22.25" customHeight="1">
      <c r="A19" s="25" t="s">
        <v>68</v>
      </c>
      <c r="D19" s="77">
        <f>SUM(D15:D18)</f>
        <v>59167</v>
      </c>
      <c r="E19" s="76"/>
      <c r="F19" s="77">
        <f>SUM(F15:F18)</f>
        <v>54915</v>
      </c>
      <c r="G19" s="76"/>
      <c r="H19" s="77">
        <f>SUM(H15:H18)</f>
        <v>16965</v>
      </c>
      <c r="I19" s="76"/>
      <c r="J19" s="77">
        <f>SUM(J15:J18)</f>
        <v>22535</v>
      </c>
    </row>
    <row r="20" spans="1:10" ht="10.25" customHeight="1">
      <c r="D20" s="41"/>
      <c r="E20" s="41"/>
      <c r="F20" s="41"/>
      <c r="G20" s="41"/>
      <c r="H20" s="41"/>
      <c r="I20" s="41"/>
      <c r="J20" s="41"/>
    </row>
    <row r="21" spans="1:10" ht="22.25" customHeight="1">
      <c r="A21" s="71" t="s">
        <v>69</v>
      </c>
      <c r="B21" s="73">
        <v>2</v>
      </c>
      <c r="D21" s="27">
        <v>-67142</v>
      </c>
      <c r="E21" s="41"/>
      <c r="F21" s="27">
        <v>-81457</v>
      </c>
      <c r="G21" s="41"/>
      <c r="H21" s="41">
        <v>-31035</v>
      </c>
      <c r="I21" s="41"/>
      <c r="J21" s="41">
        <v>-31824</v>
      </c>
    </row>
    <row r="22" spans="1:10" ht="22.25" customHeight="1">
      <c r="A22" s="169" t="s">
        <v>249</v>
      </c>
      <c r="D22" s="27">
        <v>-5045</v>
      </c>
      <c r="E22" s="41"/>
      <c r="F22" s="27">
        <v>-15462</v>
      </c>
      <c r="G22" s="41"/>
      <c r="H22" s="43">
        <v>0</v>
      </c>
      <c r="I22" s="41"/>
      <c r="J22" s="43">
        <v>0</v>
      </c>
    </row>
    <row r="23" spans="1:10" ht="22.25" customHeight="1">
      <c r="A23" s="170" t="s">
        <v>237</v>
      </c>
      <c r="D23" s="41"/>
      <c r="E23" s="41"/>
      <c r="F23" s="41"/>
      <c r="G23" s="41"/>
      <c r="H23" s="43"/>
      <c r="I23" s="40"/>
      <c r="J23" s="43"/>
    </row>
    <row r="24" spans="1:10" ht="22.25" customHeight="1">
      <c r="A24" s="171" t="s">
        <v>190</v>
      </c>
      <c r="B24" s="73">
        <v>6</v>
      </c>
      <c r="D24" s="41">
        <v>14262</v>
      </c>
      <c r="E24" s="41"/>
      <c r="F24" s="41">
        <v>68656</v>
      </c>
      <c r="G24" s="41"/>
      <c r="H24" s="43">
        <v>0</v>
      </c>
      <c r="I24" s="40"/>
      <c r="J24" s="43">
        <v>0</v>
      </c>
    </row>
    <row r="25" spans="1:10" ht="22.25" customHeight="1">
      <c r="A25" s="71" t="s">
        <v>67</v>
      </c>
      <c r="D25" s="41">
        <v>-9332</v>
      </c>
      <c r="E25" s="41"/>
      <c r="F25" s="41">
        <v>31509</v>
      </c>
      <c r="G25" s="41"/>
      <c r="H25" s="41">
        <v>-49</v>
      </c>
      <c r="I25" s="41"/>
      <c r="J25" s="41">
        <v>-296</v>
      </c>
    </row>
    <row r="26" spans="1:10" ht="22.25" customHeight="1">
      <c r="A26" s="71" t="s">
        <v>191</v>
      </c>
      <c r="D26" s="41">
        <v>-5119</v>
      </c>
      <c r="E26" s="41"/>
      <c r="F26" s="41">
        <v>8053</v>
      </c>
      <c r="G26" s="41"/>
      <c r="H26" s="43">
        <v>0</v>
      </c>
      <c r="I26" s="41"/>
      <c r="J26" s="43">
        <v>0</v>
      </c>
    </row>
    <row r="27" spans="1:10" ht="22.25" customHeight="1">
      <c r="A27" s="172" t="s">
        <v>192</v>
      </c>
      <c r="B27" s="72"/>
      <c r="C27" s="72"/>
      <c r="D27" s="77">
        <f>SUM(D19:D26)</f>
        <v>-13209</v>
      </c>
      <c r="E27" s="76"/>
      <c r="F27" s="77">
        <f>SUM(F19:F26)</f>
        <v>66214</v>
      </c>
      <c r="G27" s="76"/>
      <c r="H27" s="77">
        <f>SUM(H19:H26)</f>
        <v>-14119</v>
      </c>
      <c r="I27" s="76"/>
      <c r="J27" s="77">
        <f>SUM(J19:J26)</f>
        <v>-9585</v>
      </c>
    </row>
    <row r="28" spans="1:10" ht="22.25" customHeight="1">
      <c r="A28" s="173" t="s">
        <v>70</v>
      </c>
      <c r="D28" s="30">
        <v>-12665</v>
      </c>
      <c r="E28" s="27"/>
      <c r="F28" s="30">
        <v>-12335</v>
      </c>
      <c r="G28" s="71"/>
      <c r="H28" s="30">
        <v>102</v>
      </c>
      <c r="I28" s="30"/>
      <c r="J28" s="30">
        <v>105</v>
      </c>
    </row>
    <row r="29" spans="1:10" ht="22.25" customHeight="1">
      <c r="A29" s="172" t="s">
        <v>71</v>
      </c>
      <c r="B29" s="72"/>
      <c r="C29" s="72"/>
      <c r="D29" s="36">
        <f>SUM(D27:D28)</f>
        <v>-25874</v>
      </c>
      <c r="E29" s="38"/>
      <c r="F29" s="36">
        <f>SUM(F27:F28)</f>
        <v>53879</v>
      </c>
      <c r="G29" s="25"/>
      <c r="H29" s="36">
        <f>SUM(H27:H28)</f>
        <v>-14017</v>
      </c>
      <c r="I29" s="37"/>
      <c r="J29" s="36">
        <f>SUM(J27:J28)</f>
        <v>-9480</v>
      </c>
    </row>
    <row r="30" spans="1:10" ht="22.25" customHeight="1">
      <c r="A30" s="25"/>
      <c r="D30" s="30"/>
      <c r="E30" s="30"/>
      <c r="F30" s="30"/>
      <c r="G30" s="30"/>
      <c r="H30" s="30"/>
      <c r="I30" s="30"/>
      <c r="J30" s="30"/>
    </row>
    <row r="31" spans="1:10" s="28" customFormat="1" ht="22.25" customHeight="1">
      <c r="A31" s="21" t="s">
        <v>0</v>
      </c>
      <c r="C31" s="29"/>
      <c r="D31" s="29"/>
    </row>
    <row r="32" spans="1:10" s="19" customFormat="1" ht="22.25" customHeight="1">
      <c r="A32" s="22" t="s">
        <v>60</v>
      </c>
      <c r="B32" s="165"/>
      <c r="C32" s="166"/>
      <c r="D32" s="166"/>
      <c r="E32" s="166"/>
      <c r="F32" s="166"/>
      <c r="G32" s="166"/>
      <c r="H32" s="166"/>
      <c r="I32" s="166"/>
      <c r="J32" s="166"/>
    </row>
    <row r="33" spans="1:10" ht="10.25" customHeight="1">
      <c r="A33" s="23"/>
      <c r="B33" s="24"/>
      <c r="C33" s="25"/>
      <c r="D33" s="25"/>
      <c r="E33" s="25"/>
      <c r="F33" s="25"/>
      <c r="G33" s="25"/>
      <c r="H33" s="30"/>
      <c r="I33" s="30"/>
      <c r="J33" s="30"/>
    </row>
    <row r="34" spans="1:10" ht="22.25" customHeight="1">
      <c r="B34" s="72"/>
      <c r="C34" s="72"/>
      <c r="D34" s="215" t="s">
        <v>2</v>
      </c>
      <c r="E34" s="215"/>
      <c r="F34" s="215"/>
      <c r="G34" s="122"/>
      <c r="H34" s="215" t="s">
        <v>61</v>
      </c>
      <c r="I34" s="215"/>
      <c r="J34" s="215"/>
    </row>
    <row r="35" spans="1:10" ht="22.25" customHeight="1">
      <c r="B35" s="72"/>
      <c r="C35" s="72"/>
      <c r="D35" s="215" t="s">
        <v>4</v>
      </c>
      <c r="E35" s="215"/>
      <c r="F35" s="215"/>
      <c r="G35" s="122"/>
      <c r="H35" s="215" t="s">
        <v>4</v>
      </c>
      <c r="I35" s="215"/>
      <c r="J35" s="215"/>
    </row>
    <row r="36" spans="1:10" ht="22.25" customHeight="1">
      <c r="B36" s="72"/>
      <c r="C36" s="72"/>
      <c r="D36" s="217" t="s">
        <v>62</v>
      </c>
      <c r="E36" s="217"/>
      <c r="F36" s="217"/>
      <c r="G36" s="122"/>
      <c r="H36" s="217" t="s">
        <v>62</v>
      </c>
      <c r="I36" s="217"/>
      <c r="J36" s="217"/>
    </row>
    <row r="37" spans="1:10" ht="22.25" customHeight="1">
      <c r="B37" s="72"/>
      <c r="C37" s="72"/>
      <c r="D37" s="218" t="s">
        <v>130</v>
      </c>
      <c r="E37" s="219"/>
      <c r="F37" s="219"/>
      <c r="G37" s="167"/>
      <c r="H37" s="218" t="s">
        <v>130</v>
      </c>
      <c r="I37" s="219"/>
      <c r="J37" s="219"/>
    </row>
    <row r="38" spans="1:10" ht="22.25" customHeight="1">
      <c r="D38" s="123">
        <v>2025</v>
      </c>
      <c r="E38" s="123"/>
      <c r="F38" s="123">
        <v>2024</v>
      </c>
      <c r="G38" s="123"/>
      <c r="H38" s="123">
        <v>2025</v>
      </c>
      <c r="I38" s="123"/>
      <c r="J38" s="123">
        <v>2024</v>
      </c>
    </row>
    <row r="39" spans="1:10" ht="22.25" customHeight="1">
      <c r="D39" s="214" t="s">
        <v>8</v>
      </c>
      <c r="E39" s="214"/>
      <c r="F39" s="214"/>
      <c r="G39" s="214"/>
      <c r="H39" s="214"/>
      <c r="I39" s="214"/>
      <c r="J39" s="214"/>
    </row>
    <row r="40" spans="1:10" ht="22.25" customHeight="1">
      <c r="A40" s="78" t="s">
        <v>72</v>
      </c>
      <c r="D40" s="34"/>
      <c r="E40" s="49"/>
      <c r="F40" s="34"/>
      <c r="G40" s="49"/>
      <c r="H40" s="34"/>
      <c r="I40" s="49"/>
      <c r="J40" s="34"/>
    </row>
    <row r="41" spans="1:10" ht="22.25" customHeight="1">
      <c r="A41" s="174" t="s">
        <v>73</v>
      </c>
      <c r="D41" s="34"/>
      <c r="E41" s="49"/>
      <c r="F41" s="34"/>
      <c r="G41" s="49"/>
      <c r="H41" s="34"/>
      <c r="I41" s="49"/>
      <c r="J41" s="34"/>
    </row>
    <row r="42" spans="1:10" ht="22.25" customHeight="1">
      <c r="A42" s="31" t="s">
        <v>74</v>
      </c>
      <c r="D42" s="75">
        <v>-9689</v>
      </c>
      <c r="E42" s="30"/>
      <c r="F42" s="75">
        <v>51278</v>
      </c>
      <c r="G42" s="30"/>
      <c r="H42" s="107">
        <v>0</v>
      </c>
      <c r="I42" s="39"/>
      <c r="J42" s="107">
        <v>0</v>
      </c>
    </row>
    <row r="43" spans="1:10" ht="22.25" customHeight="1">
      <c r="A43" s="23" t="s">
        <v>75</v>
      </c>
      <c r="B43" s="175"/>
      <c r="C43" s="128"/>
      <c r="D43" s="62"/>
      <c r="E43" s="27"/>
      <c r="F43" s="62"/>
      <c r="G43" s="27"/>
      <c r="H43" s="62"/>
      <c r="I43" s="27"/>
      <c r="J43" s="62"/>
    </row>
    <row r="44" spans="1:10" ht="22.25" customHeight="1">
      <c r="A44" s="23" t="s">
        <v>76</v>
      </c>
      <c r="B44" s="176"/>
      <c r="C44" s="128"/>
      <c r="D44" s="79">
        <f>SUM(D42:D42)</f>
        <v>-9689</v>
      </c>
      <c r="E44" s="41"/>
      <c r="F44" s="79">
        <f>SUM(F42:F42)</f>
        <v>51278</v>
      </c>
      <c r="G44" s="49"/>
      <c r="H44" s="109">
        <v>0</v>
      </c>
      <c r="I44" s="41"/>
      <c r="J44" s="109">
        <v>0</v>
      </c>
    </row>
    <row r="45" spans="1:10" ht="10.25" customHeight="1">
      <c r="B45" s="71"/>
      <c r="C45" s="71"/>
      <c r="D45" s="71"/>
      <c r="E45" s="71"/>
      <c r="F45" s="71"/>
      <c r="G45" s="71"/>
      <c r="H45" s="25"/>
      <c r="I45" s="25"/>
      <c r="J45" s="25"/>
    </row>
    <row r="46" spans="1:10" ht="22.25" hidden="1" customHeight="1">
      <c r="A46" s="174" t="s">
        <v>77</v>
      </c>
      <c r="B46" s="33"/>
      <c r="C46" s="33"/>
      <c r="D46" s="34"/>
      <c r="E46" s="49"/>
      <c r="F46" s="34"/>
      <c r="G46" s="49"/>
      <c r="H46" s="34"/>
      <c r="I46" s="49"/>
      <c r="J46" s="34"/>
    </row>
    <row r="47" spans="1:10" ht="22.25" hidden="1" customHeight="1">
      <c r="A47" s="26" t="s">
        <v>78</v>
      </c>
      <c r="B47" s="33"/>
      <c r="C47" s="33"/>
      <c r="D47" s="34"/>
      <c r="E47" s="49"/>
      <c r="F47" s="34"/>
      <c r="G47" s="49"/>
      <c r="H47" s="34"/>
      <c r="I47" s="49"/>
      <c r="J47" s="34"/>
    </row>
    <row r="48" spans="1:10" ht="22.25" hidden="1" customHeight="1">
      <c r="A48" s="31" t="s">
        <v>79</v>
      </c>
      <c r="B48" s="33"/>
      <c r="C48" s="33"/>
      <c r="D48" s="69"/>
      <c r="E48" s="49"/>
      <c r="F48" s="69"/>
      <c r="G48" s="49"/>
      <c r="H48" s="80"/>
      <c r="I48" s="49"/>
      <c r="J48" s="80"/>
    </row>
    <row r="49" spans="1:10" ht="22.25" hidden="1" customHeight="1">
      <c r="A49" s="32" t="s">
        <v>80</v>
      </c>
      <c r="B49" s="33"/>
      <c r="C49" s="33"/>
      <c r="D49" s="62"/>
      <c r="E49" s="41"/>
      <c r="F49" s="62"/>
      <c r="G49" s="49"/>
      <c r="H49" s="62"/>
      <c r="I49" s="41"/>
      <c r="J49" s="62"/>
    </row>
    <row r="50" spans="1:10" ht="22.25" hidden="1" customHeight="1">
      <c r="A50" s="32" t="s">
        <v>81</v>
      </c>
      <c r="B50" s="33"/>
      <c r="C50" s="33"/>
      <c r="D50" s="79">
        <f>SUM(D48:D48)</f>
        <v>0</v>
      </c>
      <c r="E50" s="41"/>
      <c r="F50" s="79">
        <f>SUM(F48:F48)</f>
        <v>0</v>
      </c>
      <c r="G50" s="49"/>
      <c r="H50" s="79">
        <f>SUM(H48:H48)</f>
        <v>0</v>
      </c>
      <c r="I50" s="41"/>
      <c r="J50" s="79">
        <f>SUM(J48:J48)</f>
        <v>0</v>
      </c>
    </row>
    <row r="51" spans="1:10" ht="22.25" customHeight="1">
      <c r="A51" s="177" t="s">
        <v>82</v>
      </c>
      <c r="D51" s="71"/>
      <c r="E51" s="71"/>
      <c r="F51" s="71"/>
      <c r="G51" s="71"/>
      <c r="H51" s="71"/>
      <c r="I51" s="71"/>
      <c r="J51" s="71"/>
    </row>
    <row r="52" spans="1:10" ht="22.25" customHeight="1">
      <c r="A52" s="177" t="s">
        <v>83</v>
      </c>
      <c r="D52" s="95">
        <f>SUM(D50,D44)</f>
        <v>-9689</v>
      </c>
      <c r="E52" s="82"/>
      <c r="F52" s="95">
        <f>SUM(F50,F44)</f>
        <v>51278</v>
      </c>
      <c r="G52" s="82"/>
      <c r="H52" s="109">
        <v>0</v>
      </c>
      <c r="I52" s="82"/>
      <c r="J52" s="109">
        <v>0</v>
      </c>
    </row>
    <row r="53" spans="1:10" ht="22.25" customHeight="1" thickBot="1">
      <c r="A53" s="25" t="s">
        <v>84</v>
      </c>
      <c r="D53" s="42">
        <f>D29+D52</f>
        <v>-35563</v>
      </c>
      <c r="E53" s="30"/>
      <c r="F53" s="42">
        <f>F29+F52</f>
        <v>105157</v>
      </c>
      <c r="G53" s="30"/>
      <c r="H53" s="42">
        <f>H29+H52</f>
        <v>-14017</v>
      </c>
      <c r="I53" s="30"/>
      <c r="J53" s="42">
        <f>J29+J52</f>
        <v>-9480</v>
      </c>
    </row>
    <row r="54" spans="1:10" ht="10.25" customHeight="1" thickTop="1">
      <c r="A54" s="25"/>
      <c r="D54" s="178"/>
      <c r="F54" s="178"/>
      <c r="H54" s="178"/>
      <c r="J54" s="178"/>
    </row>
    <row r="55" spans="1:10" ht="22.25" customHeight="1">
      <c r="A55" s="32" t="s">
        <v>193</v>
      </c>
      <c r="B55" s="33"/>
      <c r="C55" s="33"/>
      <c r="D55" s="179"/>
      <c r="E55" s="31"/>
      <c r="F55" s="179"/>
      <c r="G55" s="31"/>
      <c r="H55" s="179"/>
      <c r="I55" s="31"/>
      <c r="J55" s="179"/>
    </row>
    <row r="56" spans="1:10" ht="22.25" customHeight="1">
      <c r="A56" s="128" t="s">
        <v>85</v>
      </c>
      <c r="B56" s="128"/>
      <c r="C56" s="128"/>
      <c r="D56" s="30">
        <f>D58-D57</f>
        <v>-22230</v>
      </c>
      <c r="E56" s="30"/>
      <c r="F56" s="30">
        <f>F58-F57</f>
        <v>51000</v>
      </c>
      <c r="G56" s="30"/>
      <c r="H56" s="30">
        <f>H58-H57</f>
        <v>-14017</v>
      </c>
      <c r="I56" s="30"/>
      <c r="J56" s="30">
        <f>J58-J57</f>
        <v>-9480</v>
      </c>
    </row>
    <row r="57" spans="1:10" ht="22.25" customHeight="1">
      <c r="A57" s="128" t="s">
        <v>86</v>
      </c>
      <c r="B57" s="128"/>
      <c r="C57" s="128"/>
      <c r="D57" s="57">
        <v>-3644</v>
      </c>
      <c r="E57" s="27"/>
      <c r="F57" s="57">
        <v>2879</v>
      </c>
      <c r="G57" s="27"/>
      <c r="H57" s="43">
        <v>0</v>
      </c>
      <c r="I57" s="30"/>
      <c r="J57" s="43">
        <v>0</v>
      </c>
    </row>
    <row r="58" spans="1:10" ht="22.25" customHeight="1" thickBot="1">
      <c r="A58" s="23"/>
      <c r="B58" s="154"/>
      <c r="C58" s="154"/>
      <c r="D58" s="83">
        <f>D29</f>
        <v>-25874</v>
      </c>
      <c r="E58" s="38"/>
      <c r="F58" s="83">
        <f>F29</f>
        <v>53879</v>
      </c>
      <c r="G58" s="38"/>
      <c r="H58" s="83">
        <f>H29</f>
        <v>-14017</v>
      </c>
      <c r="I58" s="37"/>
      <c r="J58" s="83">
        <f>J29</f>
        <v>-9480</v>
      </c>
    </row>
    <row r="59" spans="1:10" ht="10.25" customHeight="1" thickTop="1">
      <c r="A59" s="23"/>
      <c r="B59" s="154"/>
      <c r="C59" s="154"/>
      <c r="D59" s="180"/>
      <c r="E59" s="181"/>
      <c r="F59" s="180"/>
      <c r="G59" s="181"/>
      <c r="H59" s="180"/>
      <c r="I59" s="180"/>
      <c r="J59" s="180"/>
    </row>
    <row r="60" spans="1:10" ht="22.25" customHeight="1">
      <c r="A60" s="182" t="s">
        <v>87</v>
      </c>
      <c r="B60" s="183"/>
      <c r="C60" s="183"/>
      <c r="D60" s="184"/>
      <c r="E60" s="185"/>
      <c r="F60" s="184"/>
      <c r="G60" s="185"/>
      <c r="H60" s="184"/>
      <c r="I60" s="184"/>
      <c r="J60" s="184"/>
    </row>
    <row r="61" spans="1:10" ht="22.25" customHeight="1">
      <c r="A61" s="128" t="s">
        <v>88</v>
      </c>
      <c r="B61" s="128"/>
      <c r="C61" s="128"/>
      <c r="D61" s="30">
        <f>D63-D62</f>
        <v>-31919</v>
      </c>
      <c r="E61" s="27"/>
      <c r="F61" s="30">
        <f>F63-F62</f>
        <v>102278</v>
      </c>
      <c r="G61" s="27"/>
      <c r="H61" s="30">
        <f>H63-H62</f>
        <v>-14017</v>
      </c>
      <c r="I61" s="30"/>
      <c r="J61" s="30">
        <f>J63-J62</f>
        <v>-9480</v>
      </c>
    </row>
    <row r="62" spans="1:10" ht="22.25" customHeight="1">
      <c r="A62" s="128" t="s">
        <v>89</v>
      </c>
      <c r="B62" s="128"/>
      <c r="C62" s="128"/>
      <c r="D62" s="57">
        <v>-3644</v>
      </c>
      <c r="E62" s="27"/>
      <c r="F62" s="57">
        <v>2879</v>
      </c>
      <c r="G62" s="27"/>
      <c r="H62" s="43">
        <v>0</v>
      </c>
      <c r="I62" s="30"/>
      <c r="J62" s="43">
        <v>0</v>
      </c>
    </row>
    <row r="63" spans="1:10" ht="22.25" customHeight="1" thickBot="1">
      <c r="A63" s="23"/>
      <c r="B63" s="154"/>
      <c r="C63" s="154"/>
      <c r="D63" s="83">
        <f>D53</f>
        <v>-35563</v>
      </c>
      <c r="E63" s="38"/>
      <c r="F63" s="83">
        <f>F53</f>
        <v>105157</v>
      </c>
      <c r="G63" s="38"/>
      <c r="H63" s="83">
        <f>H53</f>
        <v>-14017</v>
      </c>
      <c r="I63" s="37"/>
      <c r="J63" s="83">
        <f>J53</f>
        <v>-9480</v>
      </c>
    </row>
    <row r="64" spans="1:10" ht="22.25" customHeight="1" thickTop="1">
      <c r="A64" s="32"/>
      <c r="B64" s="33"/>
      <c r="C64" s="33"/>
      <c r="D64" s="184"/>
      <c r="E64" s="184"/>
      <c r="F64" s="184"/>
      <c r="G64" s="184"/>
      <c r="H64" s="184"/>
      <c r="I64" s="184"/>
      <c r="J64" s="184"/>
    </row>
    <row r="65" spans="1:10" ht="22.25" customHeight="1" thickBot="1">
      <c r="A65" s="32" t="s">
        <v>251</v>
      </c>
      <c r="B65" s="33"/>
      <c r="C65" s="33"/>
      <c r="D65" s="186">
        <f>D56/4254485</f>
        <v>-5.2250742451789116E-3</v>
      </c>
      <c r="E65" s="187"/>
      <c r="F65" s="186">
        <f>F56/4254485</f>
        <v>1.1987349820248515E-2</v>
      </c>
      <c r="G65" s="188"/>
      <c r="H65" s="189">
        <f>H56/4254485</f>
        <v>-3.2946408319690867E-3</v>
      </c>
      <c r="I65" s="188"/>
      <c r="J65" s="189">
        <f>J56/4254485</f>
        <v>-2.2282367901167825E-3</v>
      </c>
    </row>
    <row r="66" spans="1:10" ht="22.25" customHeight="1" thickTop="1">
      <c r="E66" s="190"/>
      <c r="G66" s="190"/>
      <c r="I66" s="190"/>
    </row>
  </sheetData>
  <mergeCells count="18">
    <mergeCell ref="D7:F7"/>
    <mergeCell ref="H7:J7"/>
    <mergeCell ref="D37:F37"/>
    <mergeCell ref="H37:J37"/>
    <mergeCell ref="D39:J39"/>
    <mergeCell ref="D9:J9"/>
    <mergeCell ref="D34:F34"/>
    <mergeCell ref="H34:J34"/>
    <mergeCell ref="D36:F36"/>
    <mergeCell ref="H36:J36"/>
    <mergeCell ref="D35:F35"/>
    <mergeCell ref="H35:J35"/>
    <mergeCell ref="D4:F4"/>
    <mergeCell ref="H4:J4"/>
    <mergeCell ref="D6:F6"/>
    <mergeCell ref="H6:J6"/>
    <mergeCell ref="D5:F5"/>
    <mergeCell ref="H5:J5"/>
  </mergeCells>
  <pageMargins left="0.8" right="0.48" top="0.48" bottom="0.5" header="0.5" footer="0.5"/>
  <pageSetup paperSize="9" scale="80" firstPageNumber="7" fitToHeight="0" orientation="portrait" useFirstPageNumber="1" r:id="rId1"/>
  <headerFooter>
    <oddFooter>&amp;L&amp;"Times New Roman,Regular"&amp;11The accompanying notes from an integral part of the interim financial statements.
&amp;C&amp;"Times New Roman,Regular"&amp;11&amp;P</oddFooter>
  </headerFooter>
  <rowBreaks count="1" manualBreakCount="1">
    <brk id="30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068D99-8F8C-492C-AD72-BE2E82C2B78C}">
  <sheetPr>
    <pageSetUpPr fitToPage="1"/>
  </sheetPr>
  <dimension ref="A1:AB32"/>
  <sheetViews>
    <sheetView view="pageBreakPreview" zoomScale="40" zoomScaleNormal="70" zoomScaleSheetLayoutView="40" workbookViewId="0">
      <selection activeCell="D7" sqref="D7"/>
    </sheetView>
  </sheetViews>
  <sheetFormatPr defaultColWidth="9.09765625" defaultRowHeight="20.75" customHeight="1"/>
  <cols>
    <col min="1" max="1" width="50.8984375" style="71" customWidth="1"/>
    <col min="2" max="2" width="5.09765625" style="71" customWidth="1"/>
    <col min="3" max="3" width="21.59765625" style="71" customWidth="1"/>
    <col min="4" max="4" width="1.09765625" style="71" customWidth="1"/>
    <col min="5" max="5" width="21.59765625" style="71" customWidth="1"/>
    <col min="6" max="6" width="1.09765625" style="71" customWidth="1"/>
    <col min="7" max="7" width="21.59765625" style="71" customWidth="1"/>
    <col min="8" max="8" width="1.09765625" style="71" customWidth="1"/>
    <col min="9" max="9" width="21.59765625" style="71" customWidth="1"/>
    <col min="10" max="10" width="1.09765625" style="71" customWidth="1"/>
    <col min="11" max="11" width="21.59765625" style="71" customWidth="1"/>
    <col min="12" max="12" width="1.09765625" style="71" customWidth="1"/>
    <col min="13" max="13" width="21.59765625" style="71" customWidth="1"/>
    <col min="14" max="14" width="1.09765625" style="71" customWidth="1"/>
    <col min="15" max="15" width="21.59765625" style="71" customWidth="1"/>
    <col min="16" max="16" width="0.8984375" style="71" customWidth="1"/>
    <col min="17" max="17" width="17.59765625" style="71" hidden="1" customWidth="1"/>
    <col min="18" max="18" width="1.09765625" style="71" hidden="1" customWidth="1"/>
    <col min="19" max="19" width="21.59765625" style="71" customWidth="1"/>
    <col min="20" max="20" width="1.09765625" style="71" customWidth="1"/>
    <col min="21" max="21" width="21.59765625" style="71" customWidth="1"/>
    <col min="22" max="22" width="1.09765625" style="71" customWidth="1"/>
    <col min="23" max="23" width="21.59765625" style="71" customWidth="1"/>
    <col min="24" max="24" width="1.09765625" style="71" customWidth="1"/>
    <col min="25" max="25" width="21.59765625" style="71" customWidth="1"/>
    <col min="26" max="28" width="11.8984375" style="71" customWidth="1"/>
    <col min="29" max="16384" width="9.09765625" style="71"/>
  </cols>
  <sheetData>
    <row r="1" spans="1:28" s="28" customFormat="1" ht="20.75" customHeight="1">
      <c r="A1" s="21" t="s">
        <v>0</v>
      </c>
      <c r="C1" s="29"/>
      <c r="D1" s="29"/>
    </row>
    <row r="2" spans="1:28" s="19" customFormat="1" ht="20.75" customHeight="1">
      <c r="A2" s="84" t="s">
        <v>90</v>
      </c>
      <c r="B2" s="99"/>
    </row>
    <row r="3" spans="1:28" ht="20.75" customHeight="1">
      <c r="A3" s="221"/>
      <c r="B3" s="221"/>
      <c r="C3" s="221"/>
      <c r="H3" s="25"/>
      <c r="O3" s="25"/>
      <c r="P3" s="25"/>
      <c r="Q3" s="25"/>
      <c r="R3" s="25"/>
      <c r="S3" s="25"/>
      <c r="T3" s="25"/>
      <c r="U3" s="25"/>
      <c r="V3" s="25"/>
      <c r="W3" s="25"/>
      <c r="X3" s="25"/>
    </row>
    <row r="4" spans="1:28" s="149" customFormat="1" ht="20.75" customHeight="1">
      <c r="A4" s="147"/>
      <c r="B4" s="148"/>
      <c r="C4" s="222" t="s">
        <v>91</v>
      </c>
      <c r="D4" s="222"/>
      <c r="E4" s="222"/>
      <c r="F4" s="222"/>
      <c r="G4" s="222"/>
      <c r="H4" s="222"/>
      <c r="I4" s="222"/>
      <c r="J4" s="222"/>
      <c r="K4" s="222"/>
      <c r="L4" s="222"/>
      <c r="M4" s="222"/>
      <c r="N4" s="222"/>
      <c r="O4" s="222"/>
      <c r="P4" s="222"/>
      <c r="Q4" s="222"/>
      <c r="R4" s="222"/>
      <c r="S4" s="222"/>
      <c r="T4" s="222"/>
      <c r="U4" s="222"/>
      <c r="V4" s="222"/>
      <c r="W4" s="222"/>
      <c r="X4" s="222"/>
      <c r="Y4" s="222"/>
    </row>
    <row r="5" spans="1:28" ht="20.75" customHeight="1">
      <c r="A5" s="90"/>
      <c r="B5" s="90"/>
      <c r="D5" s="91"/>
      <c r="E5" s="91"/>
      <c r="F5" s="91"/>
      <c r="G5" s="223" t="s">
        <v>194</v>
      </c>
      <c r="H5" s="223"/>
      <c r="I5" s="223"/>
      <c r="J5" s="91"/>
      <c r="K5" s="223" t="s">
        <v>55</v>
      </c>
      <c r="L5" s="223"/>
      <c r="M5" s="223"/>
      <c r="N5" s="223"/>
      <c r="O5" s="223"/>
      <c r="P5" s="223"/>
      <c r="Q5" s="223"/>
      <c r="R5" s="223"/>
      <c r="S5" s="223"/>
      <c r="T5" s="89"/>
      <c r="X5" s="89"/>
      <c r="Y5" s="24"/>
    </row>
    <row r="6" spans="1:28" ht="20.75" customHeight="1">
      <c r="A6" s="90"/>
      <c r="B6" s="90"/>
      <c r="D6" s="91"/>
      <c r="E6" s="91"/>
      <c r="F6" s="91"/>
      <c r="G6" s="224"/>
      <c r="H6" s="224"/>
      <c r="I6" s="224"/>
      <c r="J6" s="91"/>
      <c r="L6" s="91"/>
      <c r="M6" s="91"/>
      <c r="N6" s="91"/>
      <c r="O6" s="91"/>
      <c r="P6" s="91"/>
      <c r="Q6" s="91"/>
      <c r="R6" s="89"/>
      <c r="S6" s="91"/>
      <c r="T6" s="89"/>
      <c r="U6" s="85" t="s">
        <v>92</v>
      </c>
      <c r="Y6" s="24"/>
    </row>
    <row r="7" spans="1:28" s="149" customFormat="1" ht="21.65" customHeight="1">
      <c r="A7" s="147"/>
      <c r="B7" s="150"/>
      <c r="C7" s="151" t="s">
        <v>93</v>
      </c>
      <c r="E7" s="151" t="s">
        <v>94</v>
      </c>
      <c r="H7" s="152"/>
      <c r="I7" s="150" t="s">
        <v>95</v>
      </c>
      <c r="K7" s="150" t="s">
        <v>195</v>
      </c>
      <c r="L7" s="150"/>
      <c r="M7" s="150" t="s">
        <v>95</v>
      </c>
      <c r="N7" s="150"/>
      <c r="P7" s="150"/>
      <c r="Q7" s="150"/>
      <c r="R7" s="152"/>
      <c r="S7" s="151" t="s">
        <v>96</v>
      </c>
      <c r="T7" s="152"/>
      <c r="U7" s="153" t="s">
        <v>97</v>
      </c>
      <c r="V7" s="150"/>
      <c r="W7" s="150"/>
      <c r="X7" s="152"/>
    </row>
    <row r="8" spans="1:28" s="149" customFormat="1" ht="21.65" customHeight="1">
      <c r="A8" s="147"/>
      <c r="B8" s="150"/>
      <c r="C8" s="151" t="s">
        <v>98</v>
      </c>
      <c r="E8" s="151" t="s">
        <v>99</v>
      </c>
      <c r="G8" s="150" t="s">
        <v>95</v>
      </c>
      <c r="H8" s="152"/>
      <c r="I8" s="151"/>
      <c r="K8" s="150" t="s">
        <v>196</v>
      </c>
      <c r="L8" s="150"/>
      <c r="M8" s="151" t="s">
        <v>101</v>
      </c>
      <c r="N8" s="150"/>
      <c r="O8" s="150" t="s">
        <v>198</v>
      </c>
      <c r="P8" s="150"/>
      <c r="Q8" s="151" t="s">
        <v>102</v>
      </c>
      <c r="R8" s="152"/>
      <c r="S8" s="151" t="s">
        <v>103</v>
      </c>
      <c r="T8" s="152"/>
      <c r="U8" s="153" t="s">
        <v>104</v>
      </c>
      <c r="V8" s="150"/>
      <c r="W8" s="151" t="s">
        <v>105</v>
      </c>
      <c r="X8" s="150"/>
      <c r="Y8" s="150" t="s">
        <v>95</v>
      </c>
    </row>
    <row r="9" spans="1:28" s="149" customFormat="1" ht="21.65" customHeight="1">
      <c r="A9" s="147"/>
      <c r="B9" s="148"/>
      <c r="C9" s="151" t="s">
        <v>106</v>
      </c>
      <c r="D9" s="150"/>
      <c r="E9" s="151" t="s">
        <v>107</v>
      </c>
      <c r="F9" s="150"/>
      <c r="G9" s="151" t="s">
        <v>108</v>
      </c>
      <c r="H9" s="152"/>
      <c r="I9" s="150" t="s">
        <v>100</v>
      </c>
      <c r="J9" s="150"/>
      <c r="K9" s="150" t="s">
        <v>197</v>
      </c>
      <c r="L9" s="150"/>
      <c r="M9" s="151" t="s">
        <v>109</v>
      </c>
      <c r="N9" s="150"/>
      <c r="O9" s="150" t="s">
        <v>213</v>
      </c>
      <c r="P9" s="150"/>
      <c r="Q9" s="151" t="s">
        <v>109</v>
      </c>
      <c r="R9" s="152"/>
      <c r="S9" s="151" t="s">
        <v>110</v>
      </c>
      <c r="T9" s="152"/>
      <c r="U9" s="153" t="s">
        <v>111</v>
      </c>
      <c r="V9" s="150"/>
      <c r="W9" s="151" t="s">
        <v>112</v>
      </c>
      <c r="X9" s="150"/>
      <c r="Y9" s="150" t="s">
        <v>58</v>
      </c>
    </row>
    <row r="10" spans="1:28" s="149" customFormat="1" ht="18" customHeight="1">
      <c r="A10" s="147"/>
      <c r="B10" s="152"/>
      <c r="C10" s="220" t="s">
        <v>8</v>
      </c>
      <c r="D10" s="220"/>
      <c r="E10" s="220"/>
      <c r="F10" s="220"/>
      <c r="G10" s="220"/>
      <c r="H10" s="220"/>
      <c r="I10" s="220"/>
      <c r="J10" s="220"/>
      <c r="K10" s="220"/>
      <c r="L10" s="220"/>
      <c r="M10" s="220"/>
      <c r="N10" s="220"/>
      <c r="O10" s="220"/>
      <c r="P10" s="220"/>
      <c r="Q10" s="220"/>
      <c r="R10" s="220"/>
      <c r="S10" s="220"/>
      <c r="T10" s="220"/>
      <c r="U10" s="220"/>
      <c r="V10" s="220"/>
      <c r="W10" s="220"/>
      <c r="X10" s="220"/>
      <c r="Y10" s="220"/>
    </row>
    <row r="11" spans="1:28" ht="20.75" customHeight="1">
      <c r="A11" s="86" t="s">
        <v>113</v>
      </c>
      <c r="B11" s="73"/>
      <c r="C11" s="92"/>
      <c r="D11" s="93"/>
      <c r="E11" s="92"/>
      <c r="F11" s="93"/>
      <c r="G11" s="92"/>
      <c r="H11" s="93"/>
      <c r="I11" s="92"/>
      <c r="J11" s="93"/>
      <c r="K11" s="92"/>
      <c r="L11" s="93"/>
      <c r="M11" s="92"/>
      <c r="N11" s="92"/>
      <c r="O11" s="92"/>
      <c r="P11" s="92"/>
      <c r="Q11" s="92"/>
      <c r="R11" s="93"/>
      <c r="S11" s="92"/>
      <c r="T11" s="93"/>
      <c r="U11" s="92"/>
      <c r="V11" s="93"/>
      <c r="W11" s="92"/>
      <c r="X11" s="93"/>
      <c r="Y11" s="92"/>
    </row>
    <row r="12" spans="1:28" ht="20.75" customHeight="1">
      <c r="A12" s="87" t="s">
        <v>114</v>
      </c>
      <c r="B12" s="73"/>
      <c r="C12" s="94">
        <v>4254485</v>
      </c>
      <c r="D12" s="82"/>
      <c r="E12" s="94">
        <v>-1559619</v>
      </c>
      <c r="F12" s="82"/>
      <c r="G12" s="94">
        <v>17193</v>
      </c>
      <c r="H12" s="82"/>
      <c r="I12" s="94">
        <v>1913896</v>
      </c>
      <c r="J12" s="82"/>
      <c r="K12" s="94">
        <v>-2452138</v>
      </c>
      <c r="L12" s="82"/>
      <c r="M12" s="94">
        <v>-11685</v>
      </c>
      <c r="N12" s="94"/>
      <c r="O12" s="94">
        <v>-4565</v>
      </c>
      <c r="P12" s="94"/>
      <c r="Q12" s="94"/>
      <c r="R12" s="82"/>
      <c r="S12" s="94">
        <f>SUM(K12,M12,O12,Q12)</f>
        <v>-2468388</v>
      </c>
      <c r="T12" s="82"/>
      <c r="U12" s="94">
        <f>SUM(S12,C12,E12,G12,I12)</f>
        <v>2157567</v>
      </c>
      <c r="V12" s="82"/>
      <c r="W12" s="94">
        <v>190724</v>
      </c>
      <c r="X12" s="82"/>
      <c r="Y12" s="94">
        <f>SUM(U12,W12)</f>
        <v>2348291</v>
      </c>
    </row>
    <row r="13" spans="1:28" ht="18" customHeight="1">
      <c r="A13" s="25"/>
      <c r="B13" s="72"/>
      <c r="C13" s="94"/>
      <c r="D13" s="82"/>
      <c r="E13" s="94"/>
      <c r="F13" s="82"/>
      <c r="G13" s="94"/>
      <c r="H13" s="82"/>
      <c r="I13" s="94"/>
      <c r="J13" s="82"/>
      <c r="K13" s="94"/>
      <c r="L13" s="82"/>
      <c r="M13" s="94"/>
      <c r="N13" s="94"/>
      <c r="O13" s="94"/>
      <c r="P13" s="94"/>
      <c r="Q13" s="94"/>
      <c r="R13" s="82"/>
      <c r="S13" s="94"/>
      <c r="T13" s="82"/>
      <c r="U13" s="94"/>
      <c r="V13" s="82"/>
      <c r="W13" s="94"/>
      <c r="X13" s="82"/>
      <c r="Y13" s="94"/>
    </row>
    <row r="14" spans="1:28" ht="20.75" customHeight="1">
      <c r="A14" s="32" t="s">
        <v>199</v>
      </c>
      <c r="B14" s="33"/>
      <c r="C14" s="60"/>
      <c r="D14" s="82"/>
      <c r="E14" s="60"/>
      <c r="F14" s="82"/>
      <c r="G14" s="60"/>
      <c r="H14" s="76"/>
      <c r="I14" s="60"/>
      <c r="J14" s="82"/>
      <c r="K14" s="60"/>
      <c r="L14" s="82"/>
      <c r="M14" s="94"/>
      <c r="N14" s="94"/>
      <c r="O14" s="62"/>
      <c r="P14" s="62"/>
      <c r="Q14" s="62"/>
      <c r="R14" s="41"/>
      <c r="S14" s="62"/>
      <c r="T14" s="41"/>
      <c r="U14" s="34"/>
      <c r="V14" s="76"/>
      <c r="W14" s="60"/>
      <c r="X14" s="76"/>
      <c r="Y14" s="96"/>
    </row>
    <row r="15" spans="1:28" ht="20.75" customHeight="1">
      <c r="A15" s="31" t="s">
        <v>239</v>
      </c>
      <c r="B15" s="33"/>
      <c r="C15" s="43">
        <v>0</v>
      </c>
      <c r="D15" s="49"/>
      <c r="E15" s="43">
        <v>0</v>
      </c>
      <c r="F15" s="49"/>
      <c r="G15" s="43">
        <v>0</v>
      </c>
      <c r="H15" s="49"/>
      <c r="I15" s="49">
        <v>51000</v>
      </c>
      <c r="J15" s="49"/>
      <c r="K15" s="43">
        <v>0</v>
      </c>
      <c r="L15" s="49"/>
      <c r="M15" s="43">
        <v>0</v>
      </c>
      <c r="N15" s="49"/>
      <c r="O15" s="43">
        <v>0</v>
      </c>
      <c r="P15" s="49"/>
      <c r="Q15" s="49"/>
      <c r="R15" s="41"/>
      <c r="S15" s="43">
        <v>0</v>
      </c>
      <c r="T15" s="41"/>
      <c r="U15" s="34">
        <f>SUM(S15,C15,E15,G15,I15)</f>
        <v>51000</v>
      </c>
      <c r="V15" s="41"/>
      <c r="W15" s="49">
        <f>'PL 7-8'!F62</f>
        <v>2879</v>
      </c>
      <c r="X15" s="41"/>
      <c r="Y15" s="62">
        <f>SUM(U15,W15)</f>
        <v>53879</v>
      </c>
      <c r="Z15" s="47"/>
      <c r="AA15" s="47"/>
      <c r="AB15" s="47"/>
    </row>
    <row r="16" spans="1:28" ht="20.75" customHeight="1">
      <c r="A16" s="88" t="s">
        <v>240</v>
      </c>
      <c r="B16" s="33"/>
      <c r="C16" s="107">
        <v>0</v>
      </c>
      <c r="D16" s="49"/>
      <c r="E16" s="107">
        <v>0</v>
      </c>
      <c r="F16" s="49"/>
      <c r="G16" s="107">
        <v>0</v>
      </c>
      <c r="H16" s="41"/>
      <c r="I16" s="107">
        <v>0</v>
      </c>
      <c r="J16" s="49"/>
      <c r="K16" s="107">
        <v>0</v>
      </c>
      <c r="L16" s="49"/>
      <c r="M16" s="69">
        <v>51278</v>
      </c>
      <c r="N16" s="34"/>
      <c r="O16" s="107">
        <v>0</v>
      </c>
      <c r="P16" s="34"/>
      <c r="Q16" s="34"/>
      <c r="R16" s="41"/>
      <c r="S16" s="49">
        <f>SUM(K16,M16,O16,Q16)</f>
        <v>51278</v>
      </c>
      <c r="T16" s="41"/>
      <c r="U16" s="34">
        <f>SUM(S16,C16,E16,G16,I16)</f>
        <v>51278</v>
      </c>
      <c r="V16" s="41"/>
      <c r="W16" s="43">
        <v>0</v>
      </c>
      <c r="X16" s="41"/>
      <c r="Y16" s="62">
        <f>SUM(U16,W16)</f>
        <v>51278</v>
      </c>
      <c r="Z16" s="47"/>
      <c r="AA16" s="47"/>
      <c r="AB16" s="47"/>
    </row>
    <row r="17" spans="1:28" ht="20.75" customHeight="1">
      <c r="A17" s="32" t="s">
        <v>84</v>
      </c>
      <c r="B17" s="154"/>
      <c r="C17" s="109">
        <v>0</v>
      </c>
      <c r="D17" s="82"/>
      <c r="E17" s="109">
        <v>0</v>
      </c>
      <c r="F17" s="82"/>
      <c r="G17" s="109">
        <v>0</v>
      </c>
      <c r="H17" s="82"/>
      <c r="I17" s="81">
        <f>SUM(I15:I16)</f>
        <v>51000</v>
      </c>
      <c r="J17" s="82"/>
      <c r="K17" s="109">
        <v>0</v>
      </c>
      <c r="L17" s="82"/>
      <c r="M17" s="81">
        <f>SUM(M15:M16)</f>
        <v>51278</v>
      </c>
      <c r="N17" s="94"/>
      <c r="O17" s="109">
        <v>0</v>
      </c>
      <c r="P17" s="82"/>
      <c r="Q17" s="81"/>
      <c r="R17" s="82"/>
      <c r="S17" s="81">
        <f>SUM(S15:S16)</f>
        <v>51278</v>
      </c>
      <c r="T17" s="82"/>
      <c r="U17" s="81">
        <f>SUM(U15:U16)</f>
        <v>102278</v>
      </c>
      <c r="V17" s="82"/>
      <c r="W17" s="81">
        <f>SUM(W15:W16)</f>
        <v>2879</v>
      </c>
      <c r="X17" s="82"/>
      <c r="Y17" s="81">
        <f>SUM(Y15:Y16)</f>
        <v>105157</v>
      </c>
      <c r="Z17" s="47"/>
      <c r="AA17" s="47"/>
      <c r="AB17" s="47"/>
    </row>
    <row r="18" spans="1:28" ht="18" customHeight="1">
      <c r="A18" s="32"/>
      <c r="B18" s="154"/>
      <c r="C18" s="82"/>
      <c r="D18" s="82"/>
      <c r="E18" s="82"/>
      <c r="F18" s="82"/>
      <c r="G18" s="82"/>
      <c r="H18" s="82"/>
      <c r="I18" s="82"/>
      <c r="J18" s="82"/>
      <c r="K18" s="82"/>
      <c r="L18" s="82"/>
      <c r="M18" s="94"/>
      <c r="N18" s="94"/>
      <c r="O18" s="82"/>
      <c r="P18" s="82"/>
      <c r="Q18" s="82"/>
      <c r="R18" s="82"/>
      <c r="S18" s="82"/>
      <c r="T18" s="82"/>
      <c r="U18" s="82"/>
      <c r="V18" s="82"/>
      <c r="W18" s="82"/>
      <c r="X18" s="82"/>
      <c r="Y18" s="82"/>
    </row>
    <row r="19" spans="1:28" ht="20.75" customHeight="1">
      <c r="A19" s="31" t="s">
        <v>200</v>
      </c>
      <c r="B19" s="154"/>
      <c r="C19" s="43">
        <v>0</v>
      </c>
      <c r="D19" s="49"/>
      <c r="E19" s="43">
        <v>0</v>
      </c>
      <c r="F19" s="49"/>
      <c r="G19" s="49">
        <v>1565</v>
      </c>
      <c r="H19" s="49"/>
      <c r="I19" s="49">
        <v>-1565</v>
      </c>
      <c r="J19" s="49"/>
      <c r="K19" s="43">
        <v>0</v>
      </c>
      <c r="L19" s="49"/>
      <c r="M19" s="43">
        <v>0</v>
      </c>
      <c r="N19" s="34"/>
      <c r="O19" s="43">
        <v>0</v>
      </c>
      <c r="P19" s="49"/>
      <c r="Q19" s="49"/>
      <c r="R19" s="49"/>
      <c r="S19" s="43">
        <v>0</v>
      </c>
      <c r="T19" s="49"/>
      <c r="U19" s="43">
        <v>0</v>
      </c>
      <c r="V19" s="49"/>
      <c r="W19" s="43">
        <v>0</v>
      </c>
      <c r="X19" s="49"/>
      <c r="Y19" s="43">
        <v>0</v>
      </c>
    </row>
    <row r="20" spans="1:28" ht="20.75" customHeight="1" thickBot="1">
      <c r="A20" s="87" t="s">
        <v>115</v>
      </c>
      <c r="B20" s="33"/>
      <c r="C20" s="97">
        <f>SUM(C12,C17:C19)</f>
        <v>4254485</v>
      </c>
      <c r="D20" s="82"/>
      <c r="E20" s="97">
        <f>SUM(E12,E17:E19)</f>
        <v>-1559619</v>
      </c>
      <c r="F20" s="82"/>
      <c r="G20" s="97">
        <f>SUM(G12,G17:G19)</f>
        <v>18758</v>
      </c>
      <c r="H20" s="82"/>
      <c r="I20" s="97">
        <f>SUM(I12,I17:I19)</f>
        <v>1963331</v>
      </c>
      <c r="J20" s="82"/>
      <c r="K20" s="97">
        <f>SUM(K12,K17:K19)</f>
        <v>-2452138</v>
      </c>
      <c r="L20" s="82"/>
      <c r="M20" s="97">
        <f>SUM(M12,M17:M19)</f>
        <v>39593</v>
      </c>
      <c r="N20" s="82"/>
      <c r="O20" s="97">
        <f>SUM(O12,O17:O19)</f>
        <v>-4565</v>
      </c>
      <c r="P20" s="82"/>
      <c r="Q20" s="97"/>
      <c r="R20" s="82"/>
      <c r="S20" s="97">
        <f>SUM(S12,S17:S19)</f>
        <v>-2417110</v>
      </c>
      <c r="T20" s="82"/>
      <c r="U20" s="97">
        <f>SUM(U12,U17:U19)</f>
        <v>2259845</v>
      </c>
      <c r="V20" s="82"/>
      <c r="W20" s="97">
        <f>SUM(W12,W17:W19)</f>
        <v>193603</v>
      </c>
      <c r="X20" s="82"/>
      <c r="Y20" s="97">
        <f>SUM(Y12,Y17:Y19)</f>
        <v>2453448</v>
      </c>
    </row>
    <row r="21" spans="1:28" ht="18" customHeight="1" thickTop="1">
      <c r="C21" s="98"/>
      <c r="E21" s="98"/>
      <c r="G21" s="98"/>
      <c r="I21" s="98"/>
      <c r="O21" s="98"/>
      <c r="P21" s="98"/>
      <c r="Q21" s="98"/>
      <c r="S21" s="98"/>
      <c r="W21" s="98"/>
      <c r="Y21" s="98"/>
    </row>
    <row r="22" spans="1:28" ht="20.75" customHeight="1">
      <c r="A22" s="86" t="s">
        <v>116</v>
      </c>
      <c r="B22" s="16"/>
      <c r="C22" s="9"/>
      <c r="D22" s="10"/>
      <c r="E22" s="9"/>
      <c r="F22" s="10"/>
      <c r="G22" s="9"/>
      <c r="H22" s="10"/>
      <c r="I22" s="9"/>
      <c r="J22" s="10"/>
      <c r="K22" s="9"/>
      <c r="L22" s="10"/>
      <c r="M22" s="9"/>
      <c r="N22" s="9"/>
      <c r="O22" s="9"/>
      <c r="P22" s="9"/>
      <c r="Q22" s="9"/>
      <c r="R22" s="10"/>
      <c r="S22" s="9"/>
      <c r="T22" s="10"/>
      <c r="U22" s="9"/>
      <c r="V22" s="10"/>
      <c r="W22" s="9"/>
      <c r="X22" s="10"/>
      <c r="Y22" s="9"/>
    </row>
    <row r="23" spans="1:28" ht="20.75" customHeight="1">
      <c r="A23" s="87" t="s">
        <v>117</v>
      </c>
      <c r="B23" s="16"/>
      <c r="C23" s="11">
        <v>4254485</v>
      </c>
      <c r="D23" s="8"/>
      <c r="E23" s="11">
        <v>-1559619</v>
      </c>
      <c r="F23" s="8"/>
      <c r="G23" s="11">
        <v>19836</v>
      </c>
      <c r="H23" s="8"/>
      <c r="I23" s="11">
        <v>1721163</v>
      </c>
      <c r="J23" s="8"/>
      <c r="K23" s="11">
        <v>-2452138</v>
      </c>
      <c r="L23" s="8"/>
      <c r="M23" s="11">
        <v>-80955</v>
      </c>
      <c r="N23" s="11"/>
      <c r="O23" s="11">
        <v>-4565</v>
      </c>
      <c r="P23" s="11"/>
      <c r="Q23" s="11"/>
      <c r="R23" s="8"/>
      <c r="S23" s="11">
        <f>SUM(Q23,O23,M23,K23)</f>
        <v>-2537658</v>
      </c>
      <c r="T23" s="8"/>
      <c r="U23" s="11">
        <v>1898207</v>
      </c>
      <c r="V23" s="8"/>
      <c r="W23" s="11">
        <v>175003</v>
      </c>
      <c r="X23" s="8"/>
      <c r="Y23" s="11">
        <f t="shared" ref="Y23" si="0">SUM(U23,W23)</f>
        <v>2073210</v>
      </c>
    </row>
    <row r="24" spans="1:28" ht="18" customHeight="1">
      <c r="A24" s="25"/>
      <c r="B24" s="14"/>
      <c r="C24" s="11"/>
      <c r="D24" s="8"/>
      <c r="E24" s="11"/>
      <c r="F24" s="8"/>
      <c r="G24" s="11"/>
      <c r="H24" s="8"/>
      <c r="I24" s="11"/>
      <c r="J24" s="8"/>
      <c r="K24" s="11"/>
      <c r="L24" s="8"/>
      <c r="M24" s="11"/>
      <c r="N24" s="11"/>
      <c r="O24" s="11"/>
      <c r="P24" s="11"/>
      <c r="Q24" s="11"/>
      <c r="R24" s="8"/>
      <c r="S24" s="11"/>
      <c r="T24" s="8"/>
      <c r="U24" s="11"/>
      <c r="V24" s="8"/>
      <c r="W24" s="11"/>
      <c r="X24" s="8"/>
      <c r="Y24" s="11"/>
    </row>
    <row r="25" spans="1:28" ht="20.75" customHeight="1">
      <c r="A25" s="32" t="s">
        <v>199</v>
      </c>
      <c r="B25" s="17"/>
      <c r="C25" s="12"/>
      <c r="D25" s="8"/>
      <c r="E25" s="12"/>
      <c r="F25" s="8"/>
      <c r="G25" s="12"/>
      <c r="H25" s="4"/>
      <c r="I25" s="12"/>
      <c r="J25" s="8"/>
      <c r="K25" s="12"/>
      <c r="L25" s="8"/>
      <c r="M25" s="11"/>
      <c r="N25" s="11"/>
      <c r="O25" s="5"/>
      <c r="P25" s="5"/>
      <c r="Q25" s="5"/>
      <c r="R25" s="2"/>
      <c r="S25" s="5"/>
      <c r="T25" s="2"/>
      <c r="U25" s="1"/>
      <c r="V25" s="4"/>
      <c r="W25" s="12"/>
      <c r="X25" s="4"/>
      <c r="Y25" s="13"/>
    </row>
    <row r="26" spans="1:28" ht="20.75" customHeight="1">
      <c r="A26" s="31" t="s">
        <v>239</v>
      </c>
      <c r="B26" s="17"/>
      <c r="C26" s="43">
        <v>0</v>
      </c>
      <c r="D26" s="3"/>
      <c r="E26" s="43">
        <v>0</v>
      </c>
      <c r="F26" s="3"/>
      <c r="G26" s="43">
        <v>0</v>
      </c>
      <c r="H26" s="3"/>
      <c r="I26" s="3">
        <f>'PL 7-8'!D56</f>
        <v>-22230</v>
      </c>
      <c r="J26" s="3"/>
      <c r="K26" s="43">
        <v>0</v>
      </c>
      <c r="L26" s="3"/>
      <c r="M26" s="43">
        <v>0</v>
      </c>
      <c r="N26" s="3"/>
      <c r="O26" s="43">
        <v>0</v>
      </c>
      <c r="P26" s="3"/>
      <c r="Q26" s="3"/>
      <c r="R26" s="2"/>
      <c r="S26" s="43">
        <v>0</v>
      </c>
      <c r="T26" s="2"/>
      <c r="U26" s="1">
        <f t="shared" ref="U26:U27" si="1">SUM(S26,C26,E26,G26,I26)</f>
        <v>-22230</v>
      </c>
      <c r="V26" s="2"/>
      <c r="W26" s="3">
        <f>'PL 7-8'!D62</f>
        <v>-3644</v>
      </c>
      <c r="X26" s="2"/>
      <c r="Y26" s="5">
        <f t="shared" ref="Y26:Y27" si="2">SUM(U26,W26)</f>
        <v>-25874</v>
      </c>
    </row>
    <row r="27" spans="1:28" ht="20.75" customHeight="1">
      <c r="A27" s="88" t="s">
        <v>240</v>
      </c>
      <c r="B27" s="17"/>
      <c r="C27" s="107">
        <v>0</v>
      </c>
      <c r="D27" s="3"/>
      <c r="E27" s="107">
        <v>0</v>
      </c>
      <c r="F27" s="3"/>
      <c r="G27" s="107">
        <v>0</v>
      </c>
      <c r="H27" s="2"/>
      <c r="I27" s="107">
        <v>0</v>
      </c>
      <c r="J27" s="3"/>
      <c r="K27" s="107">
        <v>0</v>
      </c>
      <c r="L27" s="3"/>
      <c r="M27" s="6">
        <v>-9689</v>
      </c>
      <c r="N27" s="1"/>
      <c r="O27" s="107">
        <v>0</v>
      </c>
      <c r="P27" s="1"/>
      <c r="Q27" s="1"/>
      <c r="R27" s="2"/>
      <c r="S27" s="3">
        <f>SUM(K27,M27,O27,Q27)</f>
        <v>-9689</v>
      </c>
      <c r="T27" s="2"/>
      <c r="U27" s="1">
        <f t="shared" si="1"/>
        <v>-9689</v>
      </c>
      <c r="V27" s="2"/>
      <c r="W27" s="43">
        <v>0</v>
      </c>
      <c r="X27" s="2"/>
      <c r="Y27" s="5">
        <f t="shared" si="2"/>
        <v>-9689</v>
      </c>
    </row>
    <row r="28" spans="1:28" ht="20.75" customHeight="1">
      <c r="A28" s="32" t="s">
        <v>84</v>
      </c>
      <c r="B28" s="15"/>
      <c r="C28" s="109">
        <v>0</v>
      </c>
      <c r="D28" s="8"/>
      <c r="E28" s="109">
        <v>0</v>
      </c>
      <c r="F28" s="8"/>
      <c r="G28" s="109">
        <v>0</v>
      </c>
      <c r="H28" s="8"/>
      <c r="I28" s="7">
        <f>SUM(I26:I27)</f>
        <v>-22230</v>
      </c>
      <c r="J28" s="8"/>
      <c r="K28" s="109">
        <v>0</v>
      </c>
      <c r="L28" s="8"/>
      <c r="M28" s="7">
        <f>SUM(M26:M27)</f>
        <v>-9689</v>
      </c>
      <c r="N28" s="11"/>
      <c r="O28" s="109">
        <v>0</v>
      </c>
      <c r="P28" s="8"/>
      <c r="Q28" s="7"/>
      <c r="R28" s="8"/>
      <c r="S28" s="7">
        <f>SUM(S26:S27)</f>
        <v>-9689</v>
      </c>
      <c r="T28" s="8"/>
      <c r="U28" s="7">
        <f>SUM(U26:U27)</f>
        <v>-31919</v>
      </c>
      <c r="V28" s="8"/>
      <c r="W28" s="7">
        <f>SUM(W26:W27)</f>
        <v>-3644</v>
      </c>
      <c r="X28" s="8"/>
      <c r="Y28" s="7">
        <f>SUM(Y26:Y27)</f>
        <v>-35563</v>
      </c>
    </row>
    <row r="29" spans="1:28" ht="18" customHeight="1">
      <c r="A29" s="32"/>
      <c r="B29" s="15"/>
      <c r="C29" s="43"/>
      <c r="D29" s="8"/>
      <c r="E29" s="8"/>
      <c r="F29" s="8"/>
      <c r="G29" s="8"/>
      <c r="H29" s="8"/>
      <c r="I29" s="8"/>
      <c r="J29" s="8"/>
      <c r="K29" s="8"/>
      <c r="L29" s="8"/>
      <c r="M29" s="11"/>
      <c r="N29" s="11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</row>
    <row r="30" spans="1:28" ht="20.75" customHeight="1">
      <c r="A30" s="31" t="s">
        <v>200</v>
      </c>
      <c r="B30" s="15"/>
      <c r="C30" s="43">
        <v>0</v>
      </c>
      <c r="D30" s="3"/>
      <c r="E30" s="43">
        <v>0</v>
      </c>
      <c r="F30" s="3"/>
      <c r="G30" s="3">
        <v>617</v>
      </c>
      <c r="H30" s="3"/>
      <c r="I30" s="3">
        <v>-617</v>
      </c>
      <c r="J30" s="3"/>
      <c r="K30" s="43">
        <v>0</v>
      </c>
      <c r="L30" s="3"/>
      <c r="M30" s="43">
        <v>0</v>
      </c>
      <c r="N30" s="1"/>
      <c r="O30" s="43">
        <v>0</v>
      </c>
      <c r="P30" s="3"/>
      <c r="Q30" s="3"/>
      <c r="R30" s="3"/>
      <c r="S30" s="43">
        <v>0</v>
      </c>
      <c r="T30" s="2"/>
      <c r="U30" s="43">
        <v>0</v>
      </c>
      <c r="V30" s="3"/>
      <c r="W30" s="43">
        <v>0</v>
      </c>
      <c r="X30" s="3"/>
      <c r="Y30" s="43">
        <v>0</v>
      </c>
    </row>
    <row r="31" spans="1:28" ht="20.75" customHeight="1" thickBot="1">
      <c r="A31" s="87" t="s">
        <v>118</v>
      </c>
      <c r="B31" s="17"/>
      <c r="C31" s="20">
        <f>SUM(C23,C28,C30)</f>
        <v>4254485</v>
      </c>
      <c r="D31" s="8"/>
      <c r="E31" s="20">
        <f>SUM(E23,E28,E30)</f>
        <v>-1559619</v>
      </c>
      <c r="F31" s="8"/>
      <c r="G31" s="20">
        <f>SUM(G23,G28,G30)</f>
        <v>20453</v>
      </c>
      <c r="H31" s="8"/>
      <c r="I31" s="20">
        <f>SUM(I23,I28,I30)</f>
        <v>1698316</v>
      </c>
      <c r="J31" s="8"/>
      <c r="K31" s="20">
        <f>SUM(K23,K28,K30)</f>
        <v>-2452138</v>
      </c>
      <c r="L31" s="8"/>
      <c r="M31" s="20">
        <f>SUM(M23,M28,M30)</f>
        <v>-90644</v>
      </c>
      <c r="N31" s="8"/>
      <c r="O31" s="20">
        <f>SUM(O23,O28,O30)</f>
        <v>-4565</v>
      </c>
      <c r="P31" s="8"/>
      <c r="Q31" s="20"/>
      <c r="R31" s="8"/>
      <c r="S31" s="20">
        <f>SUM(S23,S28,S30)</f>
        <v>-2547347</v>
      </c>
      <c r="T31" s="8"/>
      <c r="U31" s="20">
        <f>SUM(U23,U28,U30)</f>
        <v>1866288</v>
      </c>
      <c r="V31" s="8"/>
      <c r="W31" s="20">
        <f>SUM(W23,W28,W30)</f>
        <v>171359</v>
      </c>
      <c r="X31" s="8"/>
      <c r="Y31" s="20">
        <f>SUM(Y23,Y28,Y30)</f>
        <v>2037647</v>
      </c>
    </row>
    <row r="32" spans="1:28" ht="20.75" customHeight="1" thickTop="1"/>
  </sheetData>
  <mergeCells count="6">
    <mergeCell ref="C10:Y10"/>
    <mergeCell ref="A3:C3"/>
    <mergeCell ref="C4:Y4"/>
    <mergeCell ref="G5:I5"/>
    <mergeCell ref="K5:S5"/>
    <mergeCell ref="G6:I6"/>
  </mergeCells>
  <pageMargins left="0.7" right="0.48" top="0.48" bottom="0.5" header="0.5" footer="0.5"/>
  <pageSetup paperSize="9" scale="50" firstPageNumber="9" fitToHeight="0" orientation="landscape" useFirstPageNumber="1" r:id="rId1"/>
  <headerFooter>
    <oddFooter xml:space="preserve">&amp;L&amp;"Times New Roman,Regular"&amp;11The accompanying notes from an integral part of the interim financial statements.
&amp;C&amp;"Times New Roman,Regular"&amp;11&amp;P&amp;"Angsana New,Regular"&amp;15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34D8D6-E415-4CFE-8804-BFDAB3F58B3E}">
  <dimension ref="A1:Q36"/>
  <sheetViews>
    <sheetView view="pageBreakPreview" zoomScale="55" zoomScaleNormal="86" zoomScaleSheetLayoutView="55" workbookViewId="0">
      <selection activeCell="F7" sqref="F7"/>
    </sheetView>
  </sheetViews>
  <sheetFormatPr defaultColWidth="1.09765625" defaultRowHeight="20" customHeight="1"/>
  <cols>
    <col min="1" max="1" width="71.3984375" style="162" customWidth="1"/>
    <col min="2" max="2" width="12.59765625" style="162" customWidth="1"/>
    <col min="3" max="3" width="1.09765625" style="162" customWidth="1"/>
    <col min="4" max="4" width="17.09765625" style="162" customWidth="1"/>
    <col min="5" max="5" width="1.09765625" style="162" customWidth="1"/>
    <col min="6" max="6" width="18.59765625" style="162" customWidth="1"/>
    <col min="7" max="7" width="1.09765625" style="162" customWidth="1"/>
    <col min="8" max="8" width="18.3984375" style="162" customWidth="1"/>
    <col min="9" max="9" width="1.09765625" style="162" customWidth="1"/>
    <col min="10" max="10" width="17.09765625" style="162" hidden="1" customWidth="1"/>
    <col min="11" max="11" width="1.09765625" style="162" hidden="1" customWidth="1"/>
    <col min="12" max="12" width="17.09765625" style="162" customWidth="1"/>
    <col min="13" max="13" width="1.09765625" style="162" customWidth="1"/>
    <col min="14" max="14" width="17.09765625" style="162" hidden="1" customWidth="1"/>
    <col min="15" max="15" width="1.09765625" style="162" hidden="1" customWidth="1"/>
    <col min="16" max="16" width="17.09765625" style="162" customWidth="1"/>
    <col min="17" max="239" width="9.09765625" style="18" customWidth="1"/>
    <col min="240" max="240" width="46.59765625" style="18" customWidth="1"/>
    <col min="241" max="241" width="8.8984375" style="18" customWidth="1"/>
    <col min="242" max="242" width="12.8984375" style="18" customWidth="1"/>
    <col min="243" max="16384" width="1.09765625" style="18"/>
  </cols>
  <sheetData>
    <row r="1" spans="1:16" s="28" customFormat="1" ht="20" customHeight="1">
      <c r="A1" s="21" t="s">
        <v>0</v>
      </c>
      <c r="C1" s="29"/>
      <c r="D1" s="29"/>
    </row>
    <row r="2" spans="1:16" s="157" customFormat="1" ht="20" customHeight="1">
      <c r="A2" s="84" t="s">
        <v>90</v>
      </c>
      <c r="B2" s="155"/>
      <c r="C2" s="155"/>
      <c r="D2" s="156"/>
      <c r="E2" s="156"/>
      <c r="F2" s="156"/>
      <c r="G2" s="156"/>
      <c r="H2" s="156"/>
      <c r="I2" s="156"/>
      <c r="J2" s="19"/>
      <c r="K2" s="19"/>
      <c r="L2" s="19"/>
      <c r="M2" s="19"/>
      <c r="N2" s="19"/>
      <c r="O2" s="19"/>
      <c r="P2" s="19"/>
    </row>
    <row r="3" spans="1:16" s="71" customFormat="1" ht="17" customHeight="1">
      <c r="A3" s="221"/>
      <c r="B3" s="221"/>
      <c r="C3" s="221"/>
      <c r="D3" s="221"/>
      <c r="E3" s="221"/>
      <c r="F3" s="221"/>
      <c r="G3" s="221"/>
      <c r="H3" s="221"/>
      <c r="I3" s="221"/>
      <c r="K3" s="25"/>
    </row>
    <row r="4" spans="1:16" s="71" customFormat="1" ht="20" customHeight="1">
      <c r="A4" s="90"/>
      <c r="B4" s="90"/>
      <c r="C4" s="90"/>
      <c r="D4" s="226" t="s">
        <v>119</v>
      </c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226"/>
      <c r="P4" s="226"/>
    </row>
    <row r="5" spans="1:16" s="71" customFormat="1" ht="20" customHeight="1">
      <c r="A5" s="90"/>
      <c r="B5" s="91"/>
      <c r="C5" s="91"/>
      <c r="D5" s="91"/>
      <c r="E5" s="73"/>
      <c r="F5" s="91"/>
      <c r="G5" s="73"/>
      <c r="H5" s="91" t="s">
        <v>127</v>
      </c>
      <c r="I5" s="73"/>
      <c r="N5" s="91" t="s">
        <v>120</v>
      </c>
      <c r="O5" s="91"/>
    </row>
    <row r="6" spans="1:16" s="71" customFormat="1" ht="20" customHeight="1">
      <c r="A6" s="90"/>
      <c r="B6" s="91"/>
      <c r="C6" s="91"/>
      <c r="D6" s="85" t="s">
        <v>121</v>
      </c>
      <c r="E6" s="73"/>
      <c r="F6" s="91" t="s">
        <v>127</v>
      </c>
      <c r="G6" s="73"/>
      <c r="H6" s="91" t="s">
        <v>163</v>
      </c>
      <c r="I6" s="73"/>
      <c r="J6" s="91" t="s">
        <v>122</v>
      </c>
      <c r="K6" s="73"/>
      <c r="L6" s="91"/>
      <c r="N6" s="91" t="s">
        <v>123</v>
      </c>
      <c r="O6" s="91"/>
      <c r="P6" s="91" t="s">
        <v>95</v>
      </c>
    </row>
    <row r="7" spans="1:16" s="71" customFormat="1" ht="20" customHeight="1">
      <c r="A7" s="90"/>
      <c r="B7" s="73" t="s">
        <v>6</v>
      </c>
      <c r="C7" s="73"/>
      <c r="D7" s="85" t="s">
        <v>106</v>
      </c>
      <c r="E7" s="73"/>
      <c r="F7" s="91" t="s">
        <v>165</v>
      </c>
      <c r="G7" s="73"/>
      <c r="H7" s="91" t="s">
        <v>164</v>
      </c>
      <c r="I7" s="73"/>
      <c r="J7" s="91" t="s">
        <v>124</v>
      </c>
      <c r="K7" s="73"/>
      <c r="L7" s="91" t="s">
        <v>201</v>
      </c>
      <c r="M7" s="91"/>
      <c r="N7" s="91"/>
      <c r="O7" s="91"/>
      <c r="P7" s="85" t="s">
        <v>58</v>
      </c>
    </row>
    <row r="8" spans="1:16" s="71" customFormat="1" ht="18" customHeight="1">
      <c r="A8" s="78"/>
      <c r="B8" s="73"/>
      <c r="C8" s="73"/>
      <c r="D8" s="225" t="s">
        <v>8</v>
      </c>
      <c r="E8" s="225"/>
      <c r="F8" s="225"/>
      <c r="G8" s="225"/>
      <c r="H8" s="225"/>
      <c r="I8" s="225"/>
      <c r="J8" s="225"/>
      <c r="K8" s="225"/>
      <c r="L8" s="225"/>
      <c r="M8" s="225"/>
      <c r="N8" s="225"/>
      <c r="O8" s="225"/>
      <c r="P8" s="225"/>
    </row>
    <row r="9" spans="1:16" s="71" customFormat="1" ht="20" customHeight="1">
      <c r="A9" s="86" t="s">
        <v>113</v>
      </c>
      <c r="B9" s="73"/>
      <c r="C9" s="73"/>
      <c r="D9" s="73"/>
      <c r="E9" s="73"/>
      <c r="F9" s="73"/>
      <c r="G9" s="73"/>
      <c r="H9" s="73"/>
      <c r="I9" s="73"/>
      <c r="J9" s="73"/>
      <c r="K9" s="73"/>
      <c r="L9" s="73"/>
      <c r="M9" s="73"/>
      <c r="N9" s="73"/>
      <c r="O9" s="73"/>
      <c r="P9" s="73"/>
    </row>
    <row r="10" spans="1:16" s="71" customFormat="1" ht="20" customHeight="1">
      <c r="A10" s="87" t="s">
        <v>114</v>
      </c>
      <c r="B10" s="72"/>
      <c r="C10" s="72"/>
      <c r="D10" s="82">
        <v>4254485</v>
      </c>
      <c r="E10" s="60"/>
      <c r="F10" s="82">
        <v>37964</v>
      </c>
      <c r="G10" s="60"/>
      <c r="H10" s="108">
        <v>0</v>
      </c>
      <c r="I10" s="60"/>
      <c r="J10" s="82"/>
      <c r="K10" s="60"/>
      <c r="L10" s="82">
        <v>-626727</v>
      </c>
      <c r="M10" s="82"/>
      <c r="N10" s="38"/>
      <c r="O10" s="38"/>
      <c r="P10" s="38">
        <f>SUM(D10,F10,H10,L10)</f>
        <v>3665722</v>
      </c>
    </row>
    <row r="11" spans="1:16" s="71" customFormat="1" ht="10.25" customHeight="1">
      <c r="A11" s="25"/>
      <c r="B11" s="72"/>
      <c r="C11" s="72"/>
      <c r="D11" s="82"/>
      <c r="E11" s="60"/>
      <c r="F11" s="82"/>
      <c r="G11" s="60"/>
      <c r="H11" s="82"/>
      <c r="I11" s="60"/>
      <c r="J11" s="82"/>
      <c r="K11" s="82"/>
      <c r="L11" s="82"/>
      <c r="M11" s="82"/>
      <c r="N11" s="38"/>
      <c r="O11" s="38"/>
      <c r="P11" s="38"/>
    </row>
    <row r="12" spans="1:16" s="71" customFormat="1" ht="20" customHeight="1">
      <c r="A12" s="25" t="s">
        <v>125</v>
      </c>
      <c r="B12" s="72"/>
      <c r="C12" s="72"/>
      <c r="D12" s="82"/>
      <c r="E12" s="60"/>
      <c r="F12" s="82"/>
      <c r="G12" s="60"/>
      <c r="H12" s="82"/>
      <c r="I12" s="60"/>
      <c r="J12" s="82"/>
      <c r="K12" s="82"/>
      <c r="L12" s="82"/>
      <c r="M12" s="82"/>
      <c r="N12" s="38"/>
      <c r="O12" s="38"/>
      <c r="P12" s="38"/>
    </row>
    <row r="13" spans="1:16" s="71" customFormat="1" ht="20" customHeight="1">
      <c r="A13" s="31" t="s">
        <v>126</v>
      </c>
      <c r="B13" s="73">
        <v>9</v>
      </c>
      <c r="C13" s="73"/>
      <c r="D13" s="107">
        <v>0</v>
      </c>
      <c r="E13" s="62"/>
      <c r="F13" s="107">
        <v>0</v>
      </c>
      <c r="G13" s="62"/>
      <c r="H13" s="69">
        <v>20000</v>
      </c>
      <c r="I13" s="62"/>
      <c r="J13" s="49"/>
      <c r="K13" s="49"/>
      <c r="L13" s="107">
        <v>0</v>
      </c>
      <c r="M13" s="49"/>
      <c r="N13" s="57"/>
      <c r="O13" s="27"/>
      <c r="P13" s="57">
        <f>SUM(D13,F13,H13,L13)</f>
        <v>20000</v>
      </c>
    </row>
    <row r="14" spans="1:16" s="25" customFormat="1" ht="20" customHeight="1">
      <c r="A14" s="25" t="s">
        <v>202</v>
      </c>
      <c r="B14" s="72"/>
      <c r="C14" s="72"/>
      <c r="D14" s="110">
        <v>0</v>
      </c>
      <c r="E14" s="60"/>
      <c r="F14" s="110">
        <v>0</v>
      </c>
      <c r="G14" s="60"/>
      <c r="H14" s="81">
        <f>H13</f>
        <v>20000</v>
      </c>
      <c r="I14" s="60"/>
      <c r="J14" s="82"/>
      <c r="K14" s="82"/>
      <c r="L14" s="109">
        <v>0</v>
      </c>
      <c r="M14" s="82"/>
      <c r="N14" s="37"/>
      <c r="O14" s="38"/>
      <c r="P14" s="36">
        <f>P13</f>
        <v>20000</v>
      </c>
    </row>
    <row r="15" spans="1:16" s="71" customFormat="1" ht="10.25" customHeight="1">
      <c r="B15" s="73"/>
      <c r="C15" s="73"/>
      <c r="D15" s="49"/>
      <c r="E15" s="62"/>
      <c r="F15" s="49"/>
      <c r="G15" s="62"/>
      <c r="H15" s="49"/>
      <c r="I15" s="62"/>
      <c r="J15" s="49"/>
      <c r="K15" s="49"/>
      <c r="L15" s="49"/>
      <c r="M15" s="49"/>
      <c r="N15" s="27"/>
      <c r="O15" s="27"/>
      <c r="P15" s="27"/>
    </row>
    <row r="16" spans="1:16" s="71" customFormat="1" ht="20" customHeight="1">
      <c r="A16" s="100" t="s">
        <v>199</v>
      </c>
      <c r="B16" s="72"/>
      <c r="C16" s="72"/>
      <c r="D16" s="62"/>
      <c r="E16" s="62"/>
      <c r="F16" s="62"/>
      <c r="G16" s="62"/>
      <c r="H16" s="62"/>
      <c r="I16" s="62"/>
      <c r="J16" s="48"/>
      <c r="K16" s="48"/>
      <c r="L16" s="27"/>
      <c r="M16" s="27"/>
      <c r="N16" s="62"/>
      <c r="O16" s="62"/>
      <c r="P16" s="27"/>
    </row>
    <row r="17" spans="1:17" s="71" customFormat="1" ht="20" customHeight="1">
      <c r="A17" s="31" t="s">
        <v>239</v>
      </c>
      <c r="B17" s="73"/>
      <c r="C17" s="43"/>
      <c r="D17" s="107">
        <v>0</v>
      </c>
      <c r="E17" s="62"/>
      <c r="F17" s="107">
        <v>0</v>
      </c>
      <c r="G17" s="62"/>
      <c r="H17" s="107">
        <v>0</v>
      </c>
      <c r="I17" s="62"/>
      <c r="J17" s="69"/>
      <c r="K17" s="49"/>
      <c r="L17" s="69">
        <f>'PL 7-8'!J29</f>
        <v>-9480</v>
      </c>
      <c r="M17" s="49"/>
      <c r="N17" s="101"/>
      <c r="O17" s="102"/>
      <c r="P17" s="57">
        <f>SUM(D17,F17,H17,L17)</f>
        <v>-9480</v>
      </c>
      <c r="Q17" s="98"/>
    </row>
    <row r="18" spans="1:17" s="71" customFormat="1" ht="20" customHeight="1">
      <c r="A18" s="100" t="s">
        <v>84</v>
      </c>
      <c r="B18" s="33"/>
      <c r="C18" s="33"/>
      <c r="D18" s="109">
        <v>0</v>
      </c>
      <c r="E18" s="104"/>
      <c r="F18" s="109">
        <v>0</v>
      </c>
      <c r="G18" s="104"/>
      <c r="H18" s="109">
        <v>0</v>
      </c>
      <c r="I18" s="104"/>
      <c r="J18" s="103"/>
      <c r="K18" s="104"/>
      <c r="L18" s="103">
        <f>SUM(L17)</f>
        <v>-9480</v>
      </c>
      <c r="M18" s="104"/>
      <c r="N18" s="105"/>
      <c r="O18" s="104"/>
      <c r="P18" s="103">
        <f>SUM(P17)</f>
        <v>-9480</v>
      </c>
      <c r="Q18" s="98"/>
    </row>
    <row r="19" spans="1:17" s="71" customFormat="1" ht="10.25" customHeight="1">
      <c r="A19" s="32"/>
      <c r="B19" s="33"/>
      <c r="C19" s="33"/>
      <c r="D19" s="104"/>
      <c r="E19" s="104"/>
      <c r="F19" s="104"/>
      <c r="G19" s="104"/>
      <c r="H19" s="104"/>
      <c r="I19" s="104"/>
      <c r="J19" s="104"/>
      <c r="K19" s="104"/>
      <c r="L19" s="104"/>
      <c r="M19" s="104"/>
      <c r="N19" s="104"/>
      <c r="O19" s="104"/>
      <c r="P19" s="104"/>
    </row>
    <row r="20" spans="1:17" s="71" customFormat="1" ht="20" customHeight="1" thickBot="1">
      <c r="A20" s="87" t="s">
        <v>115</v>
      </c>
      <c r="B20" s="73"/>
      <c r="C20" s="73"/>
      <c r="D20" s="106">
        <f>SUM(D10,D13,D18)</f>
        <v>4254485</v>
      </c>
      <c r="E20" s="67"/>
      <c r="F20" s="106">
        <f>SUM(F10,F13,F18)</f>
        <v>37964</v>
      </c>
      <c r="G20" s="67"/>
      <c r="H20" s="106">
        <f>SUM(H10,H13,H18)</f>
        <v>20000</v>
      </c>
      <c r="I20" s="67"/>
      <c r="J20" s="106"/>
      <c r="K20" s="67"/>
      <c r="L20" s="106">
        <f>SUM(L10,L13,L18)</f>
        <v>-636207</v>
      </c>
      <c r="M20" s="67"/>
      <c r="N20" s="106"/>
      <c r="O20" s="66"/>
      <c r="P20" s="106">
        <f>SUM(P10,P13,P18)</f>
        <v>3676242</v>
      </c>
    </row>
    <row r="21" spans="1:17" ht="17" customHeight="1" thickTop="1">
      <c r="A21" s="158"/>
      <c r="B21" s="159"/>
      <c r="C21" s="159"/>
      <c r="D21" s="160"/>
      <c r="E21" s="161"/>
      <c r="F21" s="160"/>
      <c r="G21" s="161"/>
      <c r="H21" s="160"/>
      <c r="I21" s="161"/>
      <c r="J21" s="160"/>
      <c r="K21" s="161"/>
      <c r="L21" s="160"/>
      <c r="M21" s="160"/>
      <c r="N21" s="160"/>
      <c r="O21" s="160"/>
      <c r="P21" s="160"/>
    </row>
    <row r="22" spans="1:17" ht="20" customHeight="1">
      <c r="A22" s="86" t="s">
        <v>116</v>
      </c>
      <c r="B22" s="73"/>
      <c r="C22" s="73"/>
      <c r="D22" s="73"/>
      <c r="E22" s="73"/>
      <c r="F22" s="73"/>
      <c r="G22" s="73"/>
      <c r="H22" s="73"/>
      <c r="I22" s="73"/>
      <c r="J22" s="73"/>
      <c r="K22" s="73"/>
      <c r="L22" s="73"/>
      <c r="M22" s="73"/>
      <c r="N22" s="73"/>
      <c r="O22" s="73"/>
      <c r="P22" s="73"/>
    </row>
    <row r="23" spans="1:17" ht="20" customHeight="1">
      <c r="A23" s="87" t="s">
        <v>117</v>
      </c>
      <c r="B23" s="72"/>
      <c r="C23" s="72"/>
      <c r="D23" s="82">
        <v>4254485</v>
      </c>
      <c r="E23" s="60"/>
      <c r="F23" s="82">
        <v>37964</v>
      </c>
      <c r="G23" s="60"/>
      <c r="H23" s="82">
        <v>20000</v>
      </c>
      <c r="I23" s="60"/>
      <c r="J23" s="82"/>
      <c r="K23" s="60"/>
      <c r="L23" s="82">
        <v>-723438</v>
      </c>
      <c r="M23" s="82"/>
      <c r="N23" s="38"/>
      <c r="O23" s="38"/>
      <c r="P23" s="38">
        <f>SUM(D23,F23,H23,L23)</f>
        <v>3589011</v>
      </c>
    </row>
    <row r="24" spans="1:17" ht="10.25" customHeight="1">
      <c r="A24" s="25"/>
      <c r="B24" s="72"/>
      <c r="C24" s="72"/>
      <c r="D24" s="82"/>
      <c r="E24" s="60"/>
      <c r="F24" s="82"/>
      <c r="G24" s="60"/>
      <c r="H24" s="82"/>
      <c r="I24" s="60"/>
      <c r="J24" s="82"/>
      <c r="K24" s="82"/>
      <c r="L24" s="82"/>
      <c r="M24" s="82"/>
      <c r="N24" s="38"/>
      <c r="O24" s="38"/>
      <c r="P24" s="38"/>
    </row>
    <row r="25" spans="1:17" ht="20" hidden="1" customHeight="1">
      <c r="A25" s="25" t="s">
        <v>125</v>
      </c>
      <c r="B25" s="72"/>
      <c r="C25" s="72"/>
      <c r="D25" s="82"/>
      <c r="E25" s="76"/>
      <c r="F25" s="82"/>
      <c r="G25" s="76"/>
      <c r="H25" s="82"/>
      <c r="I25" s="76"/>
      <c r="J25" s="82"/>
      <c r="K25" s="82"/>
      <c r="L25" s="82"/>
      <c r="M25" s="82"/>
      <c r="N25" s="37"/>
      <c r="O25" s="37"/>
      <c r="P25" s="37"/>
    </row>
    <row r="26" spans="1:17" ht="20" hidden="1" customHeight="1">
      <c r="A26" s="31" t="s">
        <v>126</v>
      </c>
      <c r="B26" s="73">
        <v>9</v>
      </c>
      <c r="C26" s="73"/>
      <c r="D26" s="43">
        <v>0</v>
      </c>
      <c r="E26" s="102"/>
      <c r="F26" s="43">
        <v>0</v>
      </c>
      <c r="G26" s="102"/>
      <c r="H26" s="43">
        <v>0</v>
      </c>
      <c r="I26" s="102"/>
      <c r="J26" s="101"/>
      <c r="K26" s="102"/>
      <c r="L26" s="43">
        <v>0</v>
      </c>
      <c r="M26" s="102"/>
      <c r="N26" s="101"/>
      <c r="O26" s="102"/>
      <c r="P26" s="101">
        <f>SUM(D26,F26,H26,L26)</f>
        <v>0</v>
      </c>
    </row>
    <row r="27" spans="1:17" s="25" customFormat="1" ht="20" hidden="1" customHeight="1">
      <c r="A27" s="25" t="s">
        <v>202</v>
      </c>
      <c r="B27" s="72"/>
      <c r="C27" s="72"/>
      <c r="D27" s="81">
        <f>SUM(D23:D26)</f>
        <v>4254485</v>
      </c>
      <c r="E27" s="60"/>
      <c r="F27" s="81">
        <f>SUM(F23:F26)</f>
        <v>37964</v>
      </c>
      <c r="G27" s="60"/>
      <c r="H27" s="81">
        <f>SUM(H23:H26)</f>
        <v>20000</v>
      </c>
      <c r="I27" s="60"/>
      <c r="J27" s="82"/>
      <c r="K27" s="82"/>
      <c r="L27" s="81">
        <f>SUM(L23:L26)</f>
        <v>-723438</v>
      </c>
      <c r="M27" s="82"/>
      <c r="N27" s="37"/>
      <c r="O27" s="38"/>
      <c r="P27" s="36">
        <f>SUM(P23:P26)</f>
        <v>3589011</v>
      </c>
    </row>
    <row r="28" spans="1:17" ht="10.25" hidden="1" customHeight="1">
      <c r="A28" s="71"/>
      <c r="B28" s="73"/>
      <c r="C28" s="73"/>
      <c r="D28" s="49"/>
      <c r="E28" s="62"/>
      <c r="F28" s="49"/>
      <c r="G28" s="62"/>
      <c r="H28" s="49"/>
      <c r="I28" s="62"/>
      <c r="J28" s="49"/>
      <c r="K28" s="49"/>
      <c r="L28" s="49"/>
      <c r="M28" s="49"/>
      <c r="N28" s="27"/>
      <c r="O28" s="27"/>
      <c r="P28" s="27"/>
    </row>
    <row r="29" spans="1:17" ht="20" customHeight="1">
      <c r="A29" s="100" t="s">
        <v>199</v>
      </c>
      <c r="B29" s="72"/>
      <c r="C29" s="72"/>
      <c r="D29" s="62"/>
      <c r="E29" s="62"/>
      <c r="F29" s="62"/>
      <c r="G29" s="62"/>
      <c r="H29" s="62"/>
      <c r="I29" s="62"/>
      <c r="J29" s="48"/>
      <c r="K29" s="48"/>
      <c r="L29" s="27"/>
      <c r="M29" s="27"/>
      <c r="N29" s="62"/>
      <c r="O29" s="62"/>
      <c r="P29" s="27"/>
    </row>
    <row r="30" spans="1:17" ht="20" customHeight="1">
      <c r="A30" s="31" t="s">
        <v>239</v>
      </c>
      <c r="B30" s="73"/>
      <c r="C30" s="73"/>
      <c r="D30" s="107">
        <v>0</v>
      </c>
      <c r="E30" s="62"/>
      <c r="F30" s="107">
        <v>0</v>
      </c>
      <c r="G30" s="62"/>
      <c r="H30" s="107">
        <v>0</v>
      </c>
      <c r="I30" s="62"/>
      <c r="J30" s="69"/>
      <c r="K30" s="49"/>
      <c r="L30" s="69">
        <f>'PL 7-8'!H29</f>
        <v>-14017</v>
      </c>
      <c r="M30" s="49"/>
      <c r="N30" s="101"/>
      <c r="O30" s="102"/>
      <c r="P30" s="57">
        <f>SUM(D30,F30,H30,L30)</f>
        <v>-14017</v>
      </c>
    </row>
    <row r="31" spans="1:17" ht="20" customHeight="1">
      <c r="A31" s="100" t="s">
        <v>84</v>
      </c>
      <c r="B31" s="33"/>
      <c r="C31" s="33"/>
      <c r="D31" s="109">
        <v>0</v>
      </c>
      <c r="E31" s="104"/>
      <c r="F31" s="109">
        <v>0</v>
      </c>
      <c r="G31" s="104"/>
      <c r="H31" s="109">
        <v>0</v>
      </c>
      <c r="I31" s="104"/>
      <c r="J31" s="103"/>
      <c r="K31" s="104"/>
      <c r="L31" s="103">
        <f>SUM(L30)</f>
        <v>-14017</v>
      </c>
      <c r="M31" s="104"/>
      <c r="N31" s="105"/>
      <c r="O31" s="104"/>
      <c r="P31" s="103">
        <f>SUM(P30)</f>
        <v>-14017</v>
      </c>
    </row>
    <row r="32" spans="1:17" ht="10.25" customHeight="1">
      <c r="A32" s="32"/>
      <c r="B32" s="33"/>
      <c r="C32" s="33"/>
      <c r="D32" s="104"/>
      <c r="E32" s="104"/>
      <c r="F32" s="104"/>
      <c r="G32" s="104"/>
      <c r="H32" s="104"/>
      <c r="I32" s="104"/>
      <c r="J32" s="104"/>
      <c r="K32" s="104"/>
      <c r="L32" s="104"/>
      <c r="M32" s="104"/>
      <c r="N32" s="104"/>
      <c r="O32" s="104"/>
      <c r="P32" s="104"/>
    </row>
    <row r="33" spans="1:16" ht="20" customHeight="1" thickBot="1">
      <c r="A33" s="87" t="s">
        <v>118</v>
      </c>
      <c r="B33" s="73"/>
      <c r="C33" s="73"/>
      <c r="D33" s="106">
        <f>SUM(D23,D26,D31)</f>
        <v>4254485</v>
      </c>
      <c r="E33" s="67"/>
      <c r="F33" s="106">
        <f>SUM(F23,F26,F31)</f>
        <v>37964</v>
      </c>
      <c r="G33" s="67"/>
      <c r="H33" s="106">
        <f>SUM(H23,H26,H31)</f>
        <v>20000</v>
      </c>
      <c r="I33" s="67"/>
      <c r="J33" s="106"/>
      <c r="K33" s="106"/>
      <c r="L33" s="106">
        <f>SUM(L23,L26,L31)</f>
        <v>-737455</v>
      </c>
      <c r="M33" s="67"/>
      <c r="N33" s="106"/>
      <c r="O33" s="106"/>
      <c r="P33" s="106">
        <f>SUM(P23,P26,P31)</f>
        <v>3574994</v>
      </c>
    </row>
    <row r="34" spans="1:16" ht="20" customHeight="1" thickTop="1"/>
    <row r="35" spans="1:16" ht="20" customHeight="1">
      <c r="D35" s="163"/>
      <c r="E35" s="163"/>
      <c r="F35" s="163"/>
      <c r="G35" s="163"/>
      <c r="H35" s="163"/>
      <c r="I35" s="163"/>
      <c r="J35" s="163"/>
      <c r="K35" s="163"/>
      <c r="L35" s="163"/>
      <c r="M35" s="163"/>
      <c r="N35" s="163"/>
      <c r="O35" s="163"/>
      <c r="P35" s="164"/>
    </row>
    <row r="36" spans="1:16" ht="20" customHeight="1"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</row>
  </sheetData>
  <mergeCells count="3">
    <mergeCell ref="D8:P8"/>
    <mergeCell ref="A3:I3"/>
    <mergeCell ref="D4:P4"/>
  </mergeCells>
  <pageMargins left="0.7" right="0.48" top="0.48" bottom="0.5" header="0.5" footer="0.5"/>
  <pageSetup paperSize="9" scale="81" firstPageNumber="10" fitToHeight="0" orientation="landscape" useFirstPageNumber="1" r:id="rId1"/>
  <headerFooter>
    <oddFooter>&amp;L&amp;"Times New Roman,Regular"&amp;11The accompanying notes from an integral part of the interim financial statements.
&amp;C&amp;"Times New Roman,Regular"&amp;11&amp;P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E421A5-E849-4B5C-A57C-13900FD22449}">
  <dimension ref="A1:Q103"/>
  <sheetViews>
    <sheetView view="pageBreakPreview" zoomScale="55" zoomScaleNormal="100" zoomScaleSheetLayoutView="55" workbookViewId="0">
      <selection activeCell="G10" sqref="G10"/>
    </sheetView>
  </sheetViews>
  <sheetFormatPr defaultColWidth="10.3984375" defaultRowHeight="20" customHeight="1"/>
  <cols>
    <col min="1" max="3" width="2.69921875" style="117" customWidth="1"/>
    <col min="4" max="4" width="68.19921875" style="117" customWidth="1"/>
    <col min="5" max="5" width="18.8984375" style="118" customWidth="1"/>
    <col min="6" max="6" width="1.09765625" style="144" customWidth="1"/>
    <col min="7" max="7" width="18.8984375" style="118" customWidth="1"/>
    <col min="8" max="8" width="2.3984375" style="144" customWidth="1"/>
    <col min="9" max="9" width="18.69921875" style="118" customWidth="1"/>
    <col min="10" max="10" width="1.09765625" style="144" customWidth="1"/>
    <col min="11" max="11" width="18.69921875" style="118" customWidth="1"/>
    <col min="12" max="12" width="10.3984375" style="117"/>
    <col min="13" max="13" width="10.3984375" style="61" bestFit="1" customWidth="1"/>
    <col min="14" max="14" width="14.3984375" style="117" bestFit="1" customWidth="1"/>
    <col min="15" max="15" width="10.3984375" style="117" bestFit="1" customWidth="1"/>
    <col min="16" max="16" width="11.19921875" style="117" bestFit="1" customWidth="1"/>
    <col min="17" max="16384" width="10.3984375" style="117"/>
  </cols>
  <sheetData>
    <row r="1" spans="1:11" s="28" customFormat="1" ht="20" customHeight="1">
      <c r="A1" s="21" t="s">
        <v>0</v>
      </c>
      <c r="C1" s="29"/>
      <c r="D1" s="29"/>
    </row>
    <row r="2" spans="1:11" s="115" customFormat="1" ht="20" customHeight="1">
      <c r="A2" s="111" t="s">
        <v>128</v>
      </c>
      <c r="B2" s="111"/>
      <c r="C2" s="112"/>
      <c r="D2" s="113"/>
      <c r="E2" s="112"/>
      <c r="F2" s="114"/>
      <c r="G2" s="114"/>
      <c r="H2" s="114"/>
      <c r="I2" s="114"/>
    </row>
    <row r="3" spans="1:11" ht="20" customHeight="1">
      <c r="A3" s="116"/>
      <c r="F3" s="119"/>
      <c r="H3" s="119"/>
      <c r="J3" s="119"/>
    </row>
    <row r="4" spans="1:11" ht="20" customHeight="1">
      <c r="A4" s="116"/>
      <c r="E4" s="216" t="s">
        <v>2</v>
      </c>
      <c r="F4" s="216"/>
      <c r="G4" s="216"/>
      <c r="H4" s="120"/>
      <c r="I4" s="216" t="s">
        <v>61</v>
      </c>
      <c r="J4" s="216"/>
      <c r="K4" s="216"/>
    </row>
    <row r="5" spans="1:11" ht="20" customHeight="1">
      <c r="A5" s="116"/>
      <c r="E5" s="216" t="s">
        <v>4</v>
      </c>
      <c r="F5" s="216"/>
      <c r="G5" s="216"/>
      <c r="H5" s="121"/>
      <c r="I5" s="216" t="s">
        <v>4</v>
      </c>
      <c r="J5" s="216"/>
      <c r="K5" s="216"/>
    </row>
    <row r="6" spans="1:11" ht="20" customHeight="1">
      <c r="A6" s="116"/>
      <c r="E6" s="219" t="s">
        <v>129</v>
      </c>
      <c r="F6" s="219"/>
      <c r="G6" s="219"/>
      <c r="H6" s="122"/>
      <c r="I6" s="219" t="s">
        <v>129</v>
      </c>
      <c r="J6" s="219"/>
      <c r="K6" s="219"/>
    </row>
    <row r="7" spans="1:11" ht="20" customHeight="1">
      <c r="A7" s="116"/>
      <c r="E7" s="219" t="s">
        <v>130</v>
      </c>
      <c r="F7" s="219"/>
      <c r="G7" s="219"/>
      <c r="H7" s="122"/>
      <c r="I7" s="219" t="s">
        <v>130</v>
      </c>
      <c r="J7" s="219"/>
      <c r="K7" s="219"/>
    </row>
    <row r="8" spans="1:11" ht="20" customHeight="1">
      <c r="E8" s="123">
        <v>2025</v>
      </c>
      <c r="F8" s="123"/>
      <c r="G8" s="123">
        <v>2024</v>
      </c>
      <c r="H8" s="122"/>
      <c r="I8" s="123">
        <v>2025</v>
      </c>
      <c r="J8" s="123"/>
      <c r="K8" s="123">
        <v>2024</v>
      </c>
    </row>
    <row r="9" spans="1:11" ht="20" customHeight="1">
      <c r="E9" s="214" t="s">
        <v>8</v>
      </c>
      <c r="F9" s="214"/>
      <c r="G9" s="214"/>
      <c r="H9" s="214"/>
      <c r="I9" s="214"/>
      <c r="J9" s="214"/>
      <c r="K9" s="214"/>
    </row>
    <row r="10" spans="1:11" ht="20" customHeight="1">
      <c r="A10" s="124" t="s">
        <v>131</v>
      </c>
      <c r="E10" s="125"/>
      <c r="F10" s="117"/>
      <c r="G10" s="125"/>
      <c r="H10" s="117"/>
      <c r="I10" s="125"/>
      <c r="J10" s="117"/>
      <c r="K10" s="125"/>
    </row>
    <row r="11" spans="1:11" ht="20" customHeight="1">
      <c r="A11" s="126" t="s">
        <v>71</v>
      </c>
      <c r="B11" s="126"/>
      <c r="E11" s="61">
        <f>'PL 7-8'!D29</f>
        <v>-25874</v>
      </c>
      <c r="F11" s="61"/>
      <c r="G11" s="61">
        <f>'PL 7-8'!F29</f>
        <v>53879</v>
      </c>
      <c r="H11" s="61"/>
      <c r="I11" s="61">
        <f>'PL 7-8'!H29</f>
        <v>-14017</v>
      </c>
      <c r="J11" s="61"/>
      <c r="K11" s="61">
        <f>'PL 7-8'!J29</f>
        <v>-9480</v>
      </c>
    </row>
    <row r="12" spans="1:11" ht="20" customHeight="1">
      <c r="A12" s="127" t="s">
        <v>203</v>
      </c>
      <c r="B12" s="127"/>
      <c r="E12" s="61"/>
      <c r="F12" s="61"/>
      <c r="G12" s="61"/>
      <c r="H12" s="61"/>
      <c r="I12" s="61"/>
      <c r="J12" s="61"/>
      <c r="K12" s="61"/>
    </row>
    <row r="13" spans="1:11" ht="20" customHeight="1">
      <c r="A13" s="128" t="s">
        <v>204</v>
      </c>
      <c r="E13" s="61">
        <f>-'PL 7-8'!D28</f>
        <v>12665</v>
      </c>
      <c r="F13" s="61"/>
      <c r="G13" s="61">
        <f>-'PL 7-8'!F28</f>
        <v>12335</v>
      </c>
      <c r="H13" s="61"/>
      <c r="I13" s="61">
        <f>-'PL 7-8'!H28</f>
        <v>-102</v>
      </c>
      <c r="J13" s="61"/>
      <c r="K13" s="61">
        <f>-'PL 7-8'!J28</f>
        <v>-105</v>
      </c>
    </row>
    <row r="14" spans="1:11" ht="20" customHeight="1">
      <c r="A14" s="126" t="s">
        <v>69</v>
      </c>
      <c r="E14" s="61">
        <v>64607</v>
      </c>
      <c r="F14" s="61"/>
      <c r="G14" s="61">
        <v>77601</v>
      </c>
      <c r="H14" s="61"/>
      <c r="I14" s="61">
        <v>29211</v>
      </c>
      <c r="J14" s="61"/>
      <c r="K14" s="61">
        <v>29854</v>
      </c>
    </row>
    <row r="15" spans="1:11" ht="20" customHeight="1">
      <c r="A15" s="126" t="s">
        <v>238</v>
      </c>
      <c r="E15" s="61">
        <v>1824</v>
      </c>
      <c r="F15" s="61"/>
      <c r="G15" s="61">
        <v>1970</v>
      </c>
      <c r="H15" s="61"/>
      <c r="I15" s="61">
        <v>1824</v>
      </c>
      <c r="J15" s="61"/>
      <c r="K15" s="61">
        <v>1970</v>
      </c>
    </row>
    <row r="16" spans="1:11" ht="20" customHeight="1">
      <c r="A16" s="126" t="s">
        <v>206</v>
      </c>
      <c r="E16" s="61">
        <v>711</v>
      </c>
      <c r="F16" s="61"/>
      <c r="G16" s="61">
        <v>1886</v>
      </c>
      <c r="H16" s="61"/>
      <c r="I16" s="43">
        <v>0</v>
      </c>
      <c r="J16" s="61"/>
      <c r="K16" s="43">
        <v>0</v>
      </c>
    </row>
    <row r="17" spans="1:11" ht="20" customHeight="1">
      <c r="A17" s="117" t="s">
        <v>205</v>
      </c>
      <c r="E17" s="61">
        <v>40948</v>
      </c>
      <c r="F17" s="61"/>
      <c r="G17" s="61">
        <v>63648</v>
      </c>
      <c r="H17" s="61"/>
      <c r="I17" s="61">
        <v>184</v>
      </c>
      <c r="J17" s="61"/>
      <c r="K17" s="61">
        <v>194</v>
      </c>
    </row>
    <row r="18" spans="1:11" ht="20" customHeight="1">
      <c r="A18" s="117" t="s">
        <v>132</v>
      </c>
      <c r="E18" s="61">
        <v>2680</v>
      </c>
      <c r="F18" s="61"/>
      <c r="G18" s="61">
        <v>3447</v>
      </c>
      <c r="H18" s="61"/>
      <c r="I18" s="61">
        <v>974</v>
      </c>
      <c r="J18" s="61"/>
      <c r="K18" s="61">
        <v>1556</v>
      </c>
    </row>
    <row r="19" spans="1:11" ht="20" customHeight="1">
      <c r="A19" s="117" t="s">
        <v>133</v>
      </c>
      <c r="E19" s="61">
        <v>7132</v>
      </c>
      <c r="F19" s="61"/>
      <c r="G19" s="61">
        <v>7901</v>
      </c>
      <c r="H19" s="61"/>
      <c r="I19" s="61">
        <v>6</v>
      </c>
      <c r="J19" s="61"/>
      <c r="K19" s="61">
        <v>6</v>
      </c>
    </row>
    <row r="20" spans="1:11" ht="20" customHeight="1">
      <c r="A20" s="117" t="s">
        <v>242</v>
      </c>
      <c r="E20" s="61">
        <v>5045</v>
      </c>
      <c r="F20" s="61"/>
      <c r="G20" s="61">
        <v>15462</v>
      </c>
      <c r="H20" s="61"/>
      <c r="I20" s="43">
        <v>0</v>
      </c>
      <c r="J20" s="61"/>
      <c r="K20" s="43">
        <v>0</v>
      </c>
    </row>
    <row r="21" spans="1:11" ht="20" customHeight="1">
      <c r="A21" s="129" t="s">
        <v>207</v>
      </c>
      <c r="E21" s="43">
        <v>0</v>
      </c>
      <c r="F21" s="61"/>
      <c r="G21" s="61">
        <v>-5000</v>
      </c>
      <c r="H21" s="61"/>
      <c r="I21" s="43">
        <v>0</v>
      </c>
      <c r="J21" s="61"/>
      <c r="K21" s="43">
        <v>0</v>
      </c>
    </row>
    <row r="22" spans="1:11" ht="20" customHeight="1">
      <c r="A22" s="129" t="s">
        <v>208</v>
      </c>
      <c r="E22" s="61">
        <v>579</v>
      </c>
      <c r="F22" s="61"/>
      <c r="G22" s="61">
        <v>576</v>
      </c>
      <c r="H22" s="61"/>
      <c r="I22" s="61">
        <v>420</v>
      </c>
      <c r="J22" s="61"/>
      <c r="K22" s="61">
        <v>406</v>
      </c>
    </row>
    <row r="23" spans="1:11" ht="20" customHeight="1">
      <c r="A23" s="129" t="s">
        <v>209</v>
      </c>
      <c r="E23" s="61">
        <v>2693</v>
      </c>
      <c r="F23" s="61"/>
      <c r="G23" s="61">
        <v>-31689</v>
      </c>
      <c r="H23" s="61"/>
      <c r="I23" s="61">
        <v>-164</v>
      </c>
      <c r="J23" s="61"/>
      <c r="K23" s="61">
        <v>-125</v>
      </c>
    </row>
    <row r="24" spans="1:11" ht="20" customHeight="1">
      <c r="A24" s="129" t="s">
        <v>252</v>
      </c>
      <c r="E24" s="61">
        <v>5119</v>
      </c>
      <c r="F24" s="61"/>
      <c r="G24" s="61">
        <v>-8053</v>
      </c>
      <c r="H24" s="61"/>
      <c r="I24" s="43">
        <v>0</v>
      </c>
      <c r="J24" s="61"/>
      <c r="K24" s="43">
        <v>0</v>
      </c>
    </row>
    <row r="25" spans="1:11" ht="20" customHeight="1">
      <c r="A25" s="129" t="s">
        <v>247</v>
      </c>
      <c r="E25" s="61">
        <v>-14262</v>
      </c>
      <c r="F25" s="61"/>
      <c r="G25" s="61">
        <v>-68656</v>
      </c>
      <c r="H25" s="61"/>
      <c r="I25" s="43">
        <v>0</v>
      </c>
      <c r="J25" s="61"/>
      <c r="K25" s="43">
        <v>0</v>
      </c>
    </row>
    <row r="26" spans="1:11" ht="20" customHeight="1">
      <c r="A26" s="117" t="s">
        <v>162</v>
      </c>
      <c r="E26" s="61">
        <v>-14563</v>
      </c>
      <c r="F26" s="61"/>
      <c r="G26" s="43">
        <v>0</v>
      </c>
      <c r="H26" s="61"/>
      <c r="I26" s="43">
        <v>0</v>
      </c>
      <c r="J26" s="61"/>
      <c r="K26" s="43">
        <v>0</v>
      </c>
    </row>
    <row r="27" spans="1:11" ht="20" customHeight="1">
      <c r="A27" s="117" t="s">
        <v>210</v>
      </c>
      <c r="E27" s="61">
        <v>-8500</v>
      </c>
      <c r="F27" s="61"/>
      <c r="G27" s="43">
        <v>0</v>
      </c>
      <c r="H27" s="61"/>
      <c r="I27" s="61">
        <v>-8500</v>
      </c>
      <c r="J27" s="61"/>
      <c r="K27" s="43">
        <v>0</v>
      </c>
    </row>
    <row r="28" spans="1:11" ht="20" customHeight="1">
      <c r="A28" s="117" t="s">
        <v>211</v>
      </c>
      <c r="E28" s="61">
        <v>-6</v>
      </c>
      <c r="F28" s="61"/>
      <c r="G28" s="43">
        <v>0</v>
      </c>
      <c r="H28" s="61"/>
      <c r="I28" s="43">
        <v>0</v>
      </c>
      <c r="J28" s="61"/>
      <c r="K28" s="43">
        <v>0</v>
      </c>
    </row>
    <row r="29" spans="1:11" ht="20" customHeight="1">
      <c r="A29" s="126" t="s">
        <v>135</v>
      </c>
      <c r="B29" s="126"/>
      <c r="E29" s="43">
        <v>0</v>
      </c>
      <c r="F29" s="61"/>
      <c r="G29" s="43">
        <v>0</v>
      </c>
      <c r="H29" s="61"/>
      <c r="I29" s="62">
        <v>-11300</v>
      </c>
      <c r="J29" s="61"/>
      <c r="K29" s="61">
        <v>-27122</v>
      </c>
    </row>
    <row r="30" spans="1:11" ht="20" customHeight="1">
      <c r="A30" s="128" t="s">
        <v>136</v>
      </c>
      <c r="B30" s="128"/>
      <c r="E30" s="63">
        <v>-3817</v>
      </c>
      <c r="F30" s="61"/>
      <c r="G30" s="63">
        <v>-1793</v>
      </c>
      <c r="H30" s="61"/>
      <c r="I30" s="63">
        <v>-22484</v>
      </c>
      <c r="J30" s="61"/>
      <c r="K30" s="63">
        <v>-26060</v>
      </c>
    </row>
    <row r="31" spans="1:11" ht="20" customHeight="1">
      <c r="E31" s="61">
        <f>SUM(E11:E30)</f>
        <v>76981</v>
      </c>
      <c r="F31" s="61"/>
      <c r="G31" s="61">
        <f>SUM(G11:G30)</f>
        <v>123514</v>
      </c>
      <c r="H31" s="61"/>
      <c r="I31" s="61">
        <f>SUM(I11:I30)</f>
        <v>-23948</v>
      </c>
      <c r="J31" s="61"/>
      <c r="K31" s="61">
        <f>SUM(K11:K30)</f>
        <v>-28906</v>
      </c>
    </row>
    <row r="32" spans="1:11" ht="20" customHeight="1">
      <c r="A32" s="130" t="s">
        <v>137</v>
      </c>
      <c r="E32" s="61"/>
      <c r="F32" s="61"/>
      <c r="G32" s="61"/>
      <c r="H32" s="61"/>
      <c r="I32" s="61"/>
      <c r="J32" s="61"/>
      <c r="K32" s="61"/>
    </row>
    <row r="33" spans="1:11" ht="20" customHeight="1">
      <c r="A33" s="117" t="s">
        <v>11</v>
      </c>
      <c r="E33" s="61">
        <v>24916</v>
      </c>
      <c r="F33" s="61"/>
      <c r="G33" s="61">
        <v>-10516</v>
      </c>
      <c r="H33" s="61"/>
      <c r="I33" s="61">
        <v>-19875</v>
      </c>
      <c r="J33" s="61"/>
      <c r="K33" s="61">
        <v>-21014</v>
      </c>
    </row>
    <row r="34" spans="1:11" ht="20" customHeight="1">
      <c r="A34" s="117" t="s">
        <v>167</v>
      </c>
      <c r="E34" s="61">
        <v>-3488</v>
      </c>
      <c r="F34" s="61"/>
      <c r="G34" s="61">
        <v>-36703</v>
      </c>
      <c r="H34" s="61"/>
      <c r="I34" s="43">
        <v>0</v>
      </c>
      <c r="J34" s="61"/>
      <c r="K34" s="43">
        <v>0</v>
      </c>
    </row>
    <row r="35" spans="1:11" ht="20" customHeight="1">
      <c r="A35" s="117" t="s">
        <v>13</v>
      </c>
      <c r="E35" s="61">
        <v>3950</v>
      </c>
      <c r="F35" s="61"/>
      <c r="G35" s="61">
        <v>12404</v>
      </c>
      <c r="H35" s="61"/>
      <c r="I35" s="43">
        <v>0</v>
      </c>
      <c r="J35" s="61"/>
      <c r="K35" s="43">
        <v>0</v>
      </c>
    </row>
    <row r="36" spans="1:11" ht="20" customHeight="1">
      <c r="A36" s="131" t="s">
        <v>14</v>
      </c>
      <c r="E36" s="61">
        <v>20806</v>
      </c>
      <c r="F36" s="61"/>
      <c r="G36" s="61">
        <v>13812</v>
      </c>
      <c r="H36" s="61"/>
      <c r="I36" s="61">
        <v>13322</v>
      </c>
      <c r="J36" s="61"/>
      <c r="K36" s="61">
        <v>-381</v>
      </c>
    </row>
    <row r="37" spans="1:11" ht="20" customHeight="1">
      <c r="A37" s="131" t="s">
        <v>138</v>
      </c>
      <c r="E37" s="61">
        <v>4960</v>
      </c>
      <c r="F37" s="61"/>
      <c r="G37" s="43">
        <v>0</v>
      </c>
      <c r="H37" s="61"/>
      <c r="I37" s="61">
        <v>19</v>
      </c>
      <c r="J37" s="61"/>
      <c r="K37" s="43">
        <v>0</v>
      </c>
    </row>
    <row r="38" spans="1:11" ht="20" customHeight="1">
      <c r="A38" s="117" t="s">
        <v>25</v>
      </c>
      <c r="E38" s="61">
        <v>-453</v>
      </c>
      <c r="F38" s="61"/>
      <c r="G38" s="61">
        <v>-1089</v>
      </c>
      <c r="H38" s="61"/>
      <c r="I38" s="61">
        <v>1</v>
      </c>
      <c r="J38" s="61"/>
      <c r="K38" s="43">
        <v>0</v>
      </c>
    </row>
    <row r="39" spans="1:11" ht="20" customHeight="1">
      <c r="A39" s="117" t="s">
        <v>30</v>
      </c>
      <c r="E39" s="61">
        <v>33293</v>
      </c>
      <c r="F39" s="61"/>
      <c r="G39" s="61">
        <v>-3950</v>
      </c>
      <c r="H39" s="61"/>
      <c r="I39" s="61">
        <v>11853</v>
      </c>
      <c r="J39" s="61"/>
      <c r="K39" s="61">
        <v>210</v>
      </c>
    </row>
    <row r="40" spans="1:11" ht="20" customHeight="1">
      <c r="A40" s="117" t="s">
        <v>173</v>
      </c>
      <c r="E40" s="61">
        <v>-32226</v>
      </c>
      <c r="F40" s="61"/>
      <c r="G40" s="61">
        <v>-7553</v>
      </c>
      <c r="H40" s="61"/>
      <c r="I40" s="43">
        <v>0</v>
      </c>
      <c r="J40" s="61"/>
      <c r="K40" s="43">
        <v>0</v>
      </c>
    </row>
    <row r="41" spans="1:11" ht="20" customHeight="1">
      <c r="A41" s="117" t="s">
        <v>172</v>
      </c>
      <c r="E41" s="61">
        <v>-44795</v>
      </c>
      <c r="F41" s="61"/>
      <c r="G41" s="61">
        <v>2143</v>
      </c>
      <c r="H41" s="61"/>
      <c r="I41" s="43">
        <v>0</v>
      </c>
      <c r="J41" s="61"/>
      <c r="K41" s="43">
        <v>0</v>
      </c>
    </row>
    <row r="42" spans="1:11" ht="20" customHeight="1">
      <c r="A42" s="26" t="s">
        <v>38</v>
      </c>
      <c r="E42" s="61">
        <v>5821</v>
      </c>
      <c r="F42" s="61"/>
      <c r="G42" s="61">
        <v>7952</v>
      </c>
      <c r="H42" s="61"/>
      <c r="I42" s="61">
        <v>663</v>
      </c>
      <c r="J42" s="61"/>
      <c r="K42" s="61">
        <v>951</v>
      </c>
    </row>
    <row r="43" spans="1:11" ht="20" customHeight="1">
      <c r="A43" s="117" t="s">
        <v>139</v>
      </c>
      <c r="E43" s="61">
        <v>-2349</v>
      </c>
      <c r="F43" s="61"/>
      <c r="G43" s="43">
        <v>0</v>
      </c>
      <c r="H43" s="61"/>
      <c r="I43" s="43">
        <v>0</v>
      </c>
      <c r="J43" s="61"/>
      <c r="K43" s="43">
        <v>0</v>
      </c>
    </row>
    <row r="44" spans="1:11" ht="20" customHeight="1">
      <c r="A44" s="31" t="s">
        <v>140</v>
      </c>
      <c r="E44" s="64">
        <f>SUM(E31:E43)</f>
        <v>87416</v>
      </c>
      <c r="F44" s="61"/>
      <c r="G44" s="64">
        <f>SUM(G31:G43)</f>
        <v>100014</v>
      </c>
      <c r="H44" s="61"/>
      <c r="I44" s="64">
        <f>SUM(I31:I43)</f>
        <v>-17965</v>
      </c>
      <c r="J44" s="61"/>
      <c r="K44" s="64">
        <f>SUM(K31:K43)</f>
        <v>-49140</v>
      </c>
    </row>
    <row r="45" spans="1:11" ht="20" customHeight="1">
      <c r="A45" s="117" t="s">
        <v>212</v>
      </c>
      <c r="E45" s="62">
        <v>-11261</v>
      </c>
      <c r="F45" s="61"/>
      <c r="G45" s="62">
        <v>-4298</v>
      </c>
      <c r="H45" s="61"/>
      <c r="I45" s="48">
        <v>-886</v>
      </c>
      <c r="J45" s="61"/>
      <c r="K45" s="48">
        <v>-1000</v>
      </c>
    </row>
    <row r="46" spans="1:11" ht="20" customHeight="1">
      <c r="A46" s="32" t="s">
        <v>141</v>
      </c>
      <c r="E46" s="65">
        <f>SUM(E44:E45)</f>
        <v>76155</v>
      </c>
      <c r="F46" s="66"/>
      <c r="G46" s="65">
        <f>SUM(G44:G45)</f>
        <v>95716</v>
      </c>
      <c r="H46" s="66"/>
      <c r="I46" s="65">
        <f>SUM(I44:I45)</f>
        <v>-18851</v>
      </c>
      <c r="J46" s="66"/>
      <c r="K46" s="65">
        <f>SUM(K44:K45)</f>
        <v>-50140</v>
      </c>
    </row>
    <row r="47" spans="1:11" ht="20" customHeight="1">
      <c r="A47" s="32"/>
      <c r="E47" s="67"/>
      <c r="F47" s="66"/>
      <c r="G47" s="67"/>
      <c r="H47" s="66"/>
      <c r="I47" s="67"/>
      <c r="J47" s="66"/>
      <c r="K47" s="67"/>
    </row>
    <row r="48" spans="1:11" s="126" customFormat="1" ht="20" customHeight="1">
      <c r="A48" s="23" t="s">
        <v>0</v>
      </c>
      <c r="C48" s="132"/>
      <c r="D48" s="132"/>
    </row>
    <row r="49" spans="1:14" s="126" customFormat="1" ht="20" customHeight="1">
      <c r="A49" s="32" t="s">
        <v>128</v>
      </c>
      <c r="B49" s="32"/>
      <c r="C49" s="133"/>
      <c r="D49" s="31"/>
      <c r="E49" s="133"/>
      <c r="F49" s="128"/>
      <c r="G49" s="128"/>
      <c r="H49" s="128"/>
      <c r="I49" s="128"/>
    </row>
    <row r="50" spans="1:14" ht="20" customHeight="1">
      <c r="A50" s="116"/>
      <c r="F50" s="119"/>
      <c r="H50" s="119"/>
      <c r="J50" s="119"/>
    </row>
    <row r="51" spans="1:14" ht="20" customHeight="1">
      <c r="A51" s="116"/>
      <c r="E51" s="216" t="s">
        <v>2</v>
      </c>
      <c r="F51" s="216"/>
      <c r="G51" s="216"/>
      <c r="H51" s="120"/>
      <c r="I51" s="216" t="s">
        <v>61</v>
      </c>
      <c r="J51" s="216"/>
      <c r="K51" s="216"/>
    </row>
    <row r="52" spans="1:14" ht="20" customHeight="1">
      <c r="A52" s="116"/>
      <c r="E52" s="216" t="s">
        <v>4</v>
      </c>
      <c r="F52" s="216"/>
      <c r="G52" s="216"/>
      <c r="H52" s="121"/>
      <c r="I52" s="216" t="s">
        <v>4</v>
      </c>
      <c r="J52" s="216"/>
      <c r="K52" s="216"/>
    </row>
    <row r="53" spans="1:14" ht="20" customHeight="1">
      <c r="A53" s="116"/>
      <c r="E53" s="219" t="s">
        <v>129</v>
      </c>
      <c r="F53" s="219"/>
      <c r="G53" s="219"/>
      <c r="H53" s="122"/>
      <c r="I53" s="219" t="s">
        <v>129</v>
      </c>
      <c r="J53" s="219"/>
      <c r="K53" s="219"/>
    </row>
    <row r="54" spans="1:14" ht="20" customHeight="1">
      <c r="A54" s="116"/>
      <c r="E54" s="219" t="s">
        <v>130</v>
      </c>
      <c r="F54" s="219"/>
      <c r="G54" s="219"/>
      <c r="H54" s="122"/>
      <c r="I54" s="219" t="s">
        <v>130</v>
      </c>
      <c r="J54" s="219"/>
      <c r="K54" s="219"/>
    </row>
    <row r="55" spans="1:14" ht="20" customHeight="1">
      <c r="E55" s="123">
        <v>2025</v>
      </c>
      <c r="F55" s="123"/>
      <c r="G55" s="123">
        <v>2024</v>
      </c>
      <c r="H55" s="122"/>
      <c r="I55" s="123">
        <v>2025</v>
      </c>
      <c r="J55" s="123"/>
      <c r="K55" s="123">
        <v>2024</v>
      </c>
    </row>
    <row r="56" spans="1:14" ht="20" customHeight="1">
      <c r="E56" s="214" t="s">
        <v>8</v>
      </c>
      <c r="F56" s="214"/>
      <c r="G56" s="214"/>
      <c r="H56" s="214"/>
      <c r="I56" s="214"/>
      <c r="J56" s="214"/>
      <c r="K56" s="214"/>
    </row>
    <row r="57" spans="1:14" ht="20" customHeight="1">
      <c r="A57" s="124" t="s">
        <v>142</v>
      </c>
      <c r="E57" s="134"/>
      <c r="F57" s="134"/>
      <c r="G57" s="134"/>
      <c r="H57" s="134"/>
      <c r="I57" s="134"/>
      <c r="J57" s="134"/>
      <c r="K57" s="134"/>
    </row>
    <row r="58" spans="1:14" ht="20" customHeight="1">
      <c r="A58" s="135" t="s">
        <v>250</v>
      </c>
      <c r="E58" s="61">
        <v>19108</v>
      </c>
      <c r="F58" s="134"/>
      <c r="G58" s="61">
        <v>273</v>
      </c>
      <c r="H58" s="134"/>
      <c r="I58" s="43">
        <v>0</v>
      </c>
      <c r="J58" s="134"/>
      <c r="K58" s="43">
        <v>0</v>
      </c>
    </row>
    <row r="59" spans="1:14" ht="20" customHeight="1">
      <c r="A59" s="117" t="s">
        <v>214</v>
      </c>
      <c r="E59" s="61">
        <v>-119835</v>
      </c>
      <c r="F59" s="34"/>
      <c r="G59" s="61">
        <v>-140711</v>
      </c>
      <c r="H59" s="34"/>
      <c r="I59" s="43">
        <v>0</v>
      </c>
      <c r="J59" s="34">
        <v>0</v>
      </c>
      <c r="K59" s="61">
        <v>-185</v>
      </c>
    </row>
    <row r="60" spans="1:14" s="137" customFormat="1" ht="20" customHeight="1">
      <c r="A60" s="136" t="s">
        <v>12</v>
      </c>
      <c r="E60" s="43">
        <v>0</v>
      </c>
      <c r="F60" s="68"/>
      <c r="G60" s="43">
        <v>0</v>
      </c>
      <c r="H60" s="68"/>
      <c r="I60" s="43">
        <v>0</v>
      </c>
      <c r="J60" s="68"/>
      <c r="K60" s="61">
        <v>-3260</v>
      </c>
      <c r="M60" s="68"/>
    </row>
    <row r="61" spans="1:14" ht="20" customHeight="1">
      <c r="A61" s="136" t="s">
        <v>215</v>
      </c>
      <c r="E61" s="43">
        <v>0</v>
      </c>
      <c r="F61" s="61"/>
      <c r="G61" s="61">
        <v>9363</v>
      </c>
      <c r="H61" s="61"/>
      <c r="I61" s="61">
        <v>7500</v>
      </c>
      <c r="J61" s="61"/>
      <c r="K61" s="61">
        <v>5500</v>
      </c>
    </row>
    <row r="62" spans="1:14" ht="20" customHeight="1">
      <c r="A62" s="136" t="s">
        <v>17</v>
      </c>
      <c r="E62" s="43">
        <v>0</v>
      </c>
      <c r="F62" s="61"/>
      <c r="G62" s="43">
        <v>0</v>
      </c>
      <c r="H62" s="61"/>
      <c r="I62" s="61">
        <v>-15000</v>
      </c>
      <c r="J62" s="61"/>
      <c r="K62" s="61">
        <v>-15944</v>
      </c>
      <c r="N62" s="138"/>
    </row>
    <row r="63" spans="1:14" ht="20" customHeight="1">
      <c r="A63" s="136" t="s">
        <v>216</v>
      </c>
      <c r="E63" s="43">
        <v>0</v>
      </c>
      <c r="F63" s="61"/>
      <c r="G63" s="43">
        <v>0</v>
      </c>
      <c r="H63" s="61"/>
      <c r="I63" s="61">
        <v>31900</v>
      </c>
      <c r="J63" s="61"/>
      <c r="K63" s="61">
        <v>49064</v>
      </c>
      <c r="N63" s="138"/>
    </row>
    <row r="64" spans="1:14" ht="20" customHeight="1">
      <c r="A64" s="136" t="s">
        <v>217</v>
      </c>
      <c r="E64" s="43">
        <v>0</v>
      </c>
      <c r="F64" s="61"/>
      <c r="G64" s="61">
        <v>354</v>
      </c>
      <c r="H64" s="61"/>
      <c r="I64" s="43">
        <v>0</v>
      </c>
      <c r="J64" s="61"/>
      <c r="K64" s="43">
        <v>0</v>
      </c>
    </row>
    <row r="65" spans="1:11" ht="20" customHeight="1">
      <c r="A65" s="136" t="s">
        <v>218</v>
      </c>
      <c r="E65" s="61">
        <v>2391</v>
      </c>
      <c r="F65" s="61"/>
      <c r="G65" s="61">
        <v>2733</v>
      </c>
      <c r="H65" s="61"/>
      <c r="I65" s="43">
        <v>0</v>
      </c>
      <c r="J65" s="61"/>
      <c r="K65" s="43">
        <v>0</v>
      </c>
    </row>
    <row r="66" spans="1:11" ht="20" customHeight="1">
      <c r="A66" s="136" t="s">
        <v>219</v>
      </c>
      <c r="E66" s="61">
        <v>30000</v>
      </c>
      <c r="F66" s="61"/>
      <c r="G66" s="61">
        <v>20000</v>
      </c>
      <c r="H66" s="61"/>
      <c r="I66" s="61">
        <v>30000</v>
      </c>
      <c r="J66" s="61"/>
      <c r="K66" s="61">
        <v>20000</v>
      </c>
    </row>
    <row r="67" spans="1:11" ht="20" customHeight="1">
      <c r="A67" s="136" t="s">
        <v>220</v>
      </c>
      <c r="E67" s="62">
        <v>-2784</v>
      </c>
      <c r="F67" s="61"/>
      <c r="G67" s="62">
        <v>-2784</v>
      </c>
      <c r="H67" s="61"/>
      <c r="I67" s="43">
        <v>0</v>
      </c>
      <c r="J67" s="61"/>
      <c r="K67" s="43">
        <v>0</v>
      </c>
    </row>
    <row r="68" spans="1:11" ht="20" customHeight="1">
      <c r="A68" s="136" t="s">
        <v>221</v>
      </c>
      <c r="E68" s="62">
        <v>1</v>
      </c>
      <c r="F68" s="61"/>
      <c r="G68" s="43">
        <v>0</v>
      </c>
      <c r="H68" s="61"/>
      <c r="I68" s="43">
        <v>0</v>
      </c>
      <c r="J68" s="61"/>
      <c r="K68" s="43">
        <v>0</v>
      </c>
    </row>
    <row r="69" spans="1:11" ht="20" customHeight="1">
      <c r="A69" s="136" t="s">
        <v>143</v>
      </c>
      <c r="E69" s="61">
        <v>12092</v>
      </c>
      <c r="F69" s="34"/>
      <c r="G69" s="61">
        <v>29357</v>
      </c>
      <c r="H69" s="61"/>
      <c r="I69" s="43">
        <v>0</v>
      </c>
      <c r="J69" s="61"/>
      <c r="K69" s="43">
        <v>0</v>
      </c>
    </row>
    <row r="70" spans="1:11" ht="20" customHeight="1">
      <c r="A70" s="136" t="s">
        <v>144</v>
      </c>
      <c r="E70" s="43">
        <v>0</v>
      </c>
      <c r="F70" s="61"/>
      <c r="G70" s="43">
        <v>0</v>
      </c>
      <c r="H70" s="61"/>
      <c r="I70" s="61">
        <v>11300</v>
      </c>
      <c r="J70" s="61"/>
      <c r="K70" s="61">
        <v>27122</v>
      </c>
    </row>
    <row r="71" spans="1:11" ht="20" customHeight="1">
      <c r="A71" s="139" t="s">
        <v>145</v>
      </c>
      <c r="B71" s="139"/>
      <c r="E71" s="61">
        <v>2316</v>
      </c>
      <c r="F71" s="34"/>
      <c r="G71" s="61">
        <v>2738</v>
      </c>
      <c r="H71" s="34"/>
      <c r="I71" s="43">
        <v>0</v>
      </c>
      <c r="J71" s="34"/>
      <c r="K71" s="61">
        <v>78</v>
      </c>
    </row>
    <row r="72" spans="1:11" ht="20" customHeight="1">
      <c r="A72" s="121" t="s">
        <v>222</v>
      </c>
      <c r="B72" s="121"/>
      <c r="E72" s="65">
        <f>SUM(E58:E71)</f>
        <v>-56711</v>
      </c>
      <c r="F72" s="66"/>
      <c r="G72" s="65">
        <f>SUM(G58:G71)</f>
        <v>-78677</v>
      </c>
      <c r="H72" s="66"/>
      <c r="I72" s="65">
        <f>SUM(I58:I71)</f>
        <v>65700</v>
      </c>
      <c r="J72" s="66"/>
      <c r="K72" s="65">
        <f>SUM(K58:K71)</f>
        <v>82375</v>
      </c>
    </row>
    <row r="73" spans="1:11" ht="20" customHeight="1">
      <c r="A73" s="140"/>
      <c r="E73" s="67"/>
      <c r="F73" s="66"/>
      <c r="G73" s="67"/>
      <c r="H73" s="66"/>
      <c r="I73" s="67"/>
      <c r="J73" s="66"/>
      <c r="K73" s="67"/>
    </row>
    <row r="74" spans="1:11" ht="20" customHeight="1">
      <c r="A74" s="124" t="s">
        <v>146</v>
      </c>
      <c r="E74" s="61"/>
      <c r="F74" s="61"/>
      <c r="G74" s="61"/>
      <c r="H74" s="61"/>
      <c r="I74" s="61"/>
      <c r="J74" s="61"/>
      <c r="K74" s="61"/>
    </row>
    <row r="75" spans="1:11" ht="20" customHeight="1">
      <c r="A75" s="141" t="s">
        <v>223</v>
      </c>
      <c r="E75" s="61">
        <v>32</v>
      </c>
      <c r="F75" s="61"/>
      <c r="G75" s="61">
        <v>52</v>
      </c>
      <c r="H75" s="61"/>
      <c r="I75" s="61">
        <v>-17</v>
      </c>
      <c r="J75" s="61"/>
      <c r="K75" s="61">
        <v>31</v>
      </c>
    </row>
    <row r="76" spans="1:11" ht="20" customHeight="1">
      <c r="A76" s="141" t="s">
        <v>224</v>
      </c>
      <c r="E76" s="61">
        <v>41480</v>
      </c>
      <c r="F76" s="61"/>
      <c r="G76" s="61">
        <v>5200</v>
      </c>
      <c r="H76" s="61"/>
      <c r="I76" s="43">
        <v>0</v>
      </c>
      <c r="J76" s="61"/>
      <c r="K76" s="43">
        <v>0</v>
      </c>
    </row>
    <row r="77" spans="1:11" ht="20" customHeight="1">
      <c r="A77" s="141" t="s">
        <v>225</v>
      </c>
      <c r="E77" s="61">
        <v>-46000</v>
      </c>
      <c r="F77" s="61"/>
      <c r="G77" s="43">
        <v>0</v>
      </c>
      <c r="H77" s="61"/>
      <c r="I77" s="43">
        <v>0</v>
      </c>
      <c r="J77" s="61"/>
      <c r="K77" s="43">
        <v>0</v>
      </c>
    </row>
    <row r="78" spans="1:11" ht="20" customHeight="1">
      <c r="A78" s="141" t="s">
        <v>226</v>
      </c>
      <c r="E78" s="61">
        <v>-6223</v>
      </c>
      <c r="F78" s="61"/>
      <c r="G78" s="61">
        <v>-7962</v>
      </c>
      <c r="H78" s="61"/>
      <c r="I78" s="61">
        <v>-974</v>
      </c>
      <c r="J78" s="61"/>
      <c r="K78" s="61">
        <v>-1559</v>
      </c>
    </row>
    <row r="79" spans="1:11" ht="20" customHeight="1">
      <c r="A79" s="141" t="s">
        <v>227</v>
      </c>
      <c r="E79" s="43">
        <v>0</v>
      </c>
      <c r="F79" s="61"/>
      <c r="G79" s="61">
        <v>4880</v>
      </c>
      <c r="H79" s="61"/>
      <c r="I79" s="43">
        <v>0</v>
      </c>
      <c r="J79" s="61"/>
      <c r="K79" s="43">
        <v>0</v>
      </c>
    </row>
    <row r="80" spans="1:11" ht="20" customHeight="1">
      <c r="A80" s="141" t="s">
        <v>228</v>
      </c>
      <c r="E80" s="43">
        <v>0</v>
      </c>
      <c r="F80" s="61"/>
      <c r="G80" s="61">
        <v>-14242</v>
      </c>
      <c r="H80" s="61"/>
      <c r="I80" s="43">
        <v>0</v>
      </c>
      <c r="J80" s="61"/>
      <c r="K80" s="43">
        <v>0</v>
      </c>
    </row>
    <row r="81" spans="1:16" ht="20" customHeight="1">
      <c r="A81" s="141" t="s">
        <v>229</v>
      </c>
      <c r="E81" s="43">
        <v>0</v>
      </c>
      <c r="F81" s="61"/>
      <c r="G81" s="43">
        <v>0</v>
      </c>
      <c r="H81" s="61"/>
      <c r="I81" s="43">
        <v>0</v>
      </c>
      <c r="J81" s="61"/>
      <c r="K81" s="61">
        <v>570</v>
      </c>
    </row>
    <row r="82" spans="1:16" ht="20" customHeight="1">
      <c r="A82" s="117" t="s">
        <v>230</v>
      </c>
      <c r="E82" s="43">
        <v>0</v>
      </c>
      <c r="F82" s="61"/>
      <c r="G82" s="43">
        <v>0</v>
      </c>
      <c r="H82" s="61"/>
      <c r="I82" s="61">
        <v>-2300</v>
      </c>
      <c r="J82" s="61"/>
      <c r="K82" s="61">
        <v>-1000</v>
      </c>
    </row>
    <row r="83" spans="1:16" ht="20" customHeight="1">
      <c r="A83" s="117" t="s">
        <v>231</v>
      </c>
      <c r="E83" s="43">
        <v>0</v>
      </c>
      <c r="F83" s="61"/>
      <c r="G83" s="34">
        <v>85716</v>
      </c>
      <c r="H83" s="61"/>
      <c r="I83" s="43">
        <v>0</v>
      </c>
      <c r="J83" s="34"/>
      <c r="K83" s="43">
        <v>0</v>
      </c>
    </row>
    <row r="84" spans="1:16" ht="20" customHeight="1">
      <c r="A84" s="117" t="s">
        <v>232</v>
      </c>
      <c r="E84" s="34">
        <v>-36895</v>
      </c>
      <c r="F84" s="61"/>
      <c r="G84" s="34">
        <v>-63771</v>
      </c>
      <c r="H84" s="61"/>
      <c r="I84" s="43">
        <v>0</v>
      </c>
      <c r="J84" s="34"/>
      <c r="K84" s="43">
        <v>0</v>
      </c>
    </row>
    <row r="85" spans="1:16" ht="20" customHeight="1">
      <c r="A85" s="117" t="s">
        <v>147</v>
      </c>
      <c r="E85" s="34">
        <v>-41987</v>
      </c>
      <c r="F85" s="61"/>
      <c r="G85" s="34">
        <v>-51557</v>
      </c>
      <c r="H85" s="61"/>
      <c r="I85" s="61">
        <v>-27934</v>
      </c>
      <c r="J85" s="34"/>
      <c r="K85" s="61">
        <v>-28433</v>
      </c>
    </row>
    <row r="86" spans="1:16" ht="20" customHeight="1">
      <c r="A86" s="32" t="s">
        <v>233</v>
      </c>
      <c r="E86" s="65">
        <f>SUM(E75:E85)</f>
        <v>-89593</v>
      </c>
      <c r="F86" s="66"/>
      <c r="G86" s="65">
        <f>SUM(G75:G85)</f>
        <v>-41684</v>
      </c>
      <c r="H86" s="66"/>
      <c r="I86" s="65">
        <f>SUM(I75:I85)</f>
        <v>-31225</v>
      </c>
      <c r="J86" s="66"/>
      <c r="K86" s="65">
        <f>SUM(K75:K85)</f>
        <v>-30391</v>
      </c>
    </row>
    <row r="87" spans="1:16" ht="20" customHeight="1">
      <c r="A87" s="140"/>
      <c r="E87" s="61"/>
      <c r="F87" s="66"/>
      <c r="G87" s="61"/>
      <c r="H87" s="61"/>
      <c r="I87" s="61"/>
      <c r="J87" s="66"/>
      <c r="K87" s="61"/>
    </row>
    <row r="88" spans="1:16" ht="20" customHeight="1">
      <c r="A88" s="139" t="s">
        <v>148</v>
      </c>
      <c r="B88" s="139"/>
      <c r="E88" s="61"/>
      <c r="F88" s="61"/>
      <c r="G88" s="61"/>
      <c r="H88" s="61"/>
      <c r="I88" s="61"/>
      <c r="J88" s="61"/>
      <c r="K88" s="61"/>
    </row>
    <row r="89" spans="1:16" ht="20" customHeight="1">
      <c r="A89" s="139"/>
      <c r="B89" s="139" t="s">
        <v>149</v>
      </c>
      <c r="E89" s="61">
        <v>-70149</v>
      </c>
      <c r="F89" s="61"/>
      <c r="G89" s="61">
        <v>-24645</v>
      </c>
      <c r="H89" s="61"/>
      <c r="I89" s="61">
        <v>15624</v>
      </c>
      <c r="J89" s="61"/>
      <c r="K89" s="61">
        <v>1844</v>
      </c>
    </row>
    <row r="90" spans="1:16" ht="20" customHeight="1">
      <c r="A90" s="139" t="s">
        <v>150</v>
      </c>
      <c r="B90" s="139"/>
      <c r="E90" s="63">
        <v>3632</v>
      </c>
      <c r="F90" s="61"/>
      <c r="G90" s="63">
        <v>7984</v>
      </c>
      <c r="H90" s="61"/>
      <c r="I90" s="107">
        <v>0</v>
      </c>
      <c r="J90" s="61"/>
      <c r="K90" s="107">
        <v>0</v>
      </c>
    </row>
    <row r="91" spans="1:16" ht="20" customHeight="1">
      <c r="A91" s="142" t="s">
        <v>234</v>
      </c>
      <c r="E91" s="66">
        <f>SUM(E89:E90)</f>
        <v>-66517</v>
      </c>
      <c r="F91" s="66"/>
      <c r="G91" s="66">
        <f>SUM(G89:G90)</f>
        <v>-16661</v>
      </c>
      <c r="H91" s="66"/>
      <c r="I91" s="66">
        <f>SUM(I89:I90)</f>
        <v>15624</v>
      </c>
      <c r="J91" s="66"/>
      <c r="K91" s="66">
        <f>SUM(K89:K90)</f>
        <v>1844</v>
      </c>
    </row>
    <row r="92" spans="1:16" ht="20" customHeight="1">
      <c r="A92" s="139" t="s">
        <v>151</v>
      </c>
      <c r="B92" s="139"/>
      <c r="C92" s="139"/>
      <c r="D92" s="139"/>
      <c r="E92" s="61">
        <f>'BS 4 - 6'!F11</f>
        <v>191924</v>
      </c>
      <c r="F92" s="66"/>
      <c r="G92" s="61">
        <v>285522</v>
      </c>
      <c r="H92" s="61"/>
      <c r="I92" s="61">
        <f>'BS 4 - 6'!J11</f>
        <v>5464</v>
      </c>
      <c r="J92" s="66"/>
      <c r="K92" s="61">
        <v>3254</v>
      </c>
    </row>
    <row r="93" spans="1:16" ht="20" customHeight="1" thickBot="1">
      <c r="A93" s="143" t="s">
        <v>152</v>
      </c>
      <c r="B93" s="143"/>
      <c r="C93" s="143"/>
      <c r="D93" s="143"/>
      <c r="E93" s="70">
        <f>SUM(E91:E92)</f>
        <v>125407</v>
      </c>
      <c r="F93" s="66"/>
      <c r="G93" s="70">
        <f>SUM(G91:G92)</f>
        <v>268861</v>
      </c>
      <c r="H93" s="66"/>
      <c r="I93" s="70">
        <f>SUM(I91:I92)</f>
        <v>21088</v>
      </c>
      <c r="J93" s="66"/>
      <c r="K93" s="70">
        <f>SUM(K91:K92)</f>
        <v>5098</v>
      </c>
      <c r="N93" s="138"/>
      <c r="O93" s="138"/>
      <c r="P93" s="138"/>
    </row>
    <row r="94" spans="1:16" ht="20" customHeight="1" thickTop="1">
      <c r="A94" s="140"/>
      <c r="E94" s="61"/>
      <c r="F94" s="66"/>
      <c r="G94" s="61"/>
      <c r="H94" s="61"/>
      <c r="I94" s="61"/>
      <c r="J94" s="66"/>
      <c r="K94" s="61"/>
    </row>
    <row r="95" spans="1:16" ht="20" customHeight="1">
      <c r="A95" s="124" t="s">
        <v>153</v>
      </c>
    </row>
    <row r="96" spans="1:16" ht="20" customHeight="1">
      <c r="A96" s="126" t="s">
        <v>253</v>
      </c>
      <c r="B96" s="126"/>
      <c r="E96" s="61">
        <v>-49064</v>
      </c>
      <c r="F96" s="61"/>
      <c r="G96" s="61">
        <v>10990</v>
      </c>
      <c r="H96" s="61"/>
      <c r="I96" s="43">
        <v>0</v>
      </c>
      <c r="J96" s="61"/>
      <c r="K96" s="43">
        <v>0</v>
      </c>
    </row>
    <row r="97" spans="1:17" ht="20" customHeight="1">
      <c r="A97" s="126" t="s">
        <v>235</v>
      </c>
      <c r="B97" s="126"/>
      <c r="E97" s="61">
        <v>87182</v>
      </c>
      <c r="F97" s="145"/>
      <c r="G97" s="43">
        <v>0</v>
      </c>
      <c r="I97" s="43">
        <v>0</v>
      </c>
      <c r="J97" s="145"/>
      <c r="K97" s="43">
        <v>0</v>
      </c>
    </row>
    <row r="98" spans="1:17" ht="20" customHeight="1">
      <c r="A98" s="117" t="s">
        <v>236</v>
      </c>
      <c r="E98" s="61">
        <v>43352</v>
      </c>
      <c r="F98" s="145"/>
      <c r="G98" s="43">
        <v>0</v>
      </c>
      <c r="I98" s="43">
        <v>0</v>
      </c>
      <c r="J98" s="145"/>
      <c r="K98" s="43">
        <v>0</v>
      </c>
    </row>
    <row r="99" spans="1:17" ht="20" customHeight="1">
      <c r="A99" s="117" t="s">
        <v>244</v>
      </c>
      <c r="E99" s="61"/>
      <c r="F99" s="145"/>
      <c r="G99" s="145"/>
      <c r="I99" s="61"/>
      <c r="J99" s="145"/>
      <c r="K99" s="146"/>
    </row>
    <row r="100" spans="1:17" ht="20" customHeight="1">
      <c r="B100" s="117" t="s">
        <v>254</v>
      </c>
      <c r="E100" s="61"/>
      <c r="F100" s="145"/>
      <c r="G100" s="145"/>
      <c r="I100" s="61"/>
      <c r="J100" s="145"/>
      <c r="K100" s="146"/>
    </row>
    <row r="101" spans="1:17" ht="20" customHeight="1">
      <c r="A101" s="126" t="s">
        <v>243</v>
      </c>
      <c r="B101" s="126" t="s">
        <v>245</v>
      </c>
      <c r="E101" s="61">
        <v>145435</v>
      </c>
      <c r="F101" s="145"/>
      <c r="G101" s="43">
        <v>0</v>
      </c>
      <c r="I101" s="43">
        <v>145435</v>
      </c>
      <c r="J101" s="145"/>
      <c r="K101" s="43">
        <v>0</v>
      </c>
      <c r="Q101" s="61"/>
    </row>
    <row r="102" spans="1:17" ht="20" customHeight="1">
      <c r="A102" s="126" t="s">
        <v>243</v>
      </c>
      <c r="B102" s="126" t="s">
        <v>241</v>
      </c>
      <c r="E102" s="61">
        <v>-53549</v>
      </c>
      <c r="F102" s="145"/>
      <c r="G102" s="43">
        <v>0</v>
      </c>
      <c r="I102" s="43">
        <v>-30899</v>
      </c>
      <c r="J102" s="145"/>
      <c r="K102" s="43">
        <v>0</v>
      </c>
      <c r="Q102" s="61"/>
    </row>
    <row r="103" spans="1:17" ht="20" customHeight="1">
      <c r="A103" s="126" t="s">
        <v>243</v>
      </c>
      <c r="B103" s="126" t="s">
        <v>246</v>
      </c>
      <c r="E103" s="61">
        <v>-98451</v>
      </c>
      <c r="F103" s="145"/>
      <c r="G103" s="43">
        <v>0</v>
      </c>
      <c r="I103" s="43">
        <v>-98451</v>
      </c>
      <c r="J103" s="145"/>
      <c r="K103" s="43">
        <v>0</v>
      </c>
      <c r="Q103" s="61"/>
    </row>
  </sheetData>
  <mergeCells count="18">
    <mergeCell ref="E7:G7"/>
    <mergeCell ref="I7:K7"/>
    <mergeCell ref="E4:G4"/>
    <mergeCell ref="I4:K4"/>
    <mergeCell ref="E6:G6"/>
    <mergeCell ref="I6:K6"/>
    <mergeCell ref="E5:G5"/>
    <mergeCell ref="I5:K5"/>
    <mergeCell ref="E54:G54"/>
    <mergeCell ref="I54:K54"/>
    <mergeCell ref="E56:K56"/>
    <mergeCell ref="E9:K9"/>
    <mergeCell ref="E51:G51"/>
    <mergeCell ref="I51:K51"/>
    <mergeCell ref="E53:G53"/>
    <mergeCell ref="I53:K53"/>
    <mergeCell ref="E52:G52"/>
    <mergeCell ref="I52:K52"/>
  </mergeCells>
  <pageMargins left="0.8" right="0.5" top="0.48" bottom="0.5" header="0.5" footer="0.5"/>
  <pageSetup paperSize="9" scale="65" firstPageNumber="11" fitToHeight="0" orientation="portrait" useFirstPageNumber="1" r:id="rId1"/>
  <headerFooter>
    <oddFooter xml:space="preserve">&amp;L&amp;"Times New Roman,Regular"&amp;11The accompanying notes from an integral part of the interim financial statements.&amp;"Angsana New,Regular"&amp;15
&amp;C&amp;"Times New Roman,Regular"&amp;11&amp;P&amp;"Angsana New,Regular"&amp;15
</oddFooter>
  </headerFooter>
  <rowBreaks count="1" manualBreakCount="1">
    <brk id="47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datasnipper xmlns="http://datasnipper" workbookId="b4f1f198-6981-4ab5-ae9a-04b1255e6fda" dataSnipperSheetDeleted="false" guid="ca01fe3f-2a84-4b79-b966-1433fbe51555" revision="2">
  <settings xmlns="" guid="8b6b1f50-6cf4-4fc4-9abb-38b80a8393bc">
    <setting type="boolean" value="True" name="embed-documents" guid="09d8619d-b964-4774-87e8-a3828a475687"/>
  </settings>
</datasnipper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2f25f87e-f69f-4830-aaef-a1fb259280bf">
      <Terms xmlns="http://schemas.microsoft.com/office/infopath/2007/PartnerControls"/>
    </lcf76f155ced4ddcb4097134ff3c332f>
    <TaxCatchAll xmlns="9e726cc6-28e6-415e-818e-b097165fafb5" xsi:nil="true"/>
  </documentManagement>
</p:properties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45F2B10026276438DE9F332FB2CA0AD" ma:contentTypeVersion="18" ma:contentTypeDescription="Create a new document." ma:contentTypeScope="" ma:versionID="926cafb515af6f7e5e888fb8229945f9">
  <xsd:schema xmlns:xsd="http://www.w3.org/2001/XMLSchema" xmlns:xs="http://www.w3.org/2001/XMLSchema" xmlns:p="http://schemas.microsoft.com/office/2006/metadata/properties" xmlns:ns2="2f25f87e-f69f-4830-aaef-a1fb259280bf" xmlns:ns3="9e726cc6-28e6-415e-818e-b097165fafb5" targetNamespace="http://schemas.microsoft.com/office/2006/metadata/properties" ma:root="true" ma:fieldsID="60c1fe6384d127507bf0f1c5136e97ff" ns2:_="" ns3:_="">
    <xsd:import namespace="2f25f87e-f69f-4830-aaef-a1fb259280bf"/>
    <xsd:import namespace="9e726cc6-28e6-415e-818e-b097165fafb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25f87e-f69f-4830-aaef-a1fb259280b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adbeaa4b-2229-48aa-b130-a1894fc0c9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e726cc6-28e6-415e-818e-b097165fafb5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4aa8151-37af-43d3-b2e0-fac33fa5910c}" ma:internalName="TaxCatchAll" ma:showField="CatchAllData" ma:web="9e726cc6-28e6-415e-818e-b097165fafb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1F637095-EE2D-47D2-A65C-2B80C7384818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F49FB77-1657-4FFC-9795-14061A7DFDB1}">
  <ds:schemaRefs>
    <ds:schemaRef ds:uri="http://datasnipper"/>
    <ds:schemaRef ds:uri=""/>
  </ds:schemaRefs>
</ds:datastoreItem>
</file>

<file path=customXml/itemProps3.xml><?xml version="1.0" encoding="utf-8"?>
<ds:datastoreItem xmlns:ds="http://schemas.openxmlformats.org/officeDocument/2006/customXml" ds:itemID="{E9496569-F53D-4297-BF7F-699487F95428}">
  <ds:schemaRefs>
    <ds:schemaRef ds:uri="http://schemas.microsoft.com/office/2006/metadata/properties"/>
    <ds:schemaRef ds:uri="http://schemas.microsoft.com/office/infopath/2007/PartnerControls"/>
    <ds:schemaRef ds:uri="2f25f87e-f69f-4830-aaef-a1fb259280bf"/>
    <ds:schemaRef ds:uri="9e726cc6-28e6-415e-818e-b097165fafb5"/>
  </ds:schemaRefs>
</ds:datastoreItem>
</file>

<file path=customXml/itemProps4.xml><?xml version="1.0" encoding="utf-8"?>
<ds:datastoreItem xmlns:ds="http://schemas.openxmlformats.org/officeDocument/2006/customXml" ds:itemID="{986D2212-13AA-4E22-9383-BF7F25CA05A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25f87e-f69f-4830-aaef-a1fb259280bf"/>
    <ds:schemaRef ds:uri="9e726cc6-28e6-415e-818e-b097165fafb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4 - 6</vt:lpstr>
      <vt:lpstr>PL 7-8</vt:lpstr>
      <vt:lpstr>SH - 9</vt:lpstr>
      <vt:lpstr>SH - 10</vt:lpstr>
      <vt:lpstr>CF 11-12</vt:lpstr>
      <vt:lpstr>'BS 4 - 6'!Print_Area</vt:lpstr>
      <vt:lpstr>'CF 11-12'!Print_Area</vt:lpstr>
      <vt:lpstr>'PL 7-8'!Print_Area</vt:lpstr>
      <vt:lpstr>'SH - 10'!Print_Area</vt:lpstr>
      <vt:lpstr>'SH - 9'!Print_Area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Rongkaporn, Choomjit</dc:creator>
  <cp:keywords/>
  <dc:description/>
  <cp:lastModifiedBy>Wipada, Thitisomboon</cp:lastModifiedBy>
  <cp:revision/>
  <cp:lastPrinted>2025-05-14T12:39:42Z</cp:lastPrinted>
  <dcterms:created xsi:type="dcterms:W3CDTF">2021-01-06T16:31:37Z</dcterms:created>
  <dcterms:modified xsi:type="dcterms:W3CDTF">2025-05-14T15:05:38Z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0x010100345F2B10026276438DE9F332FB2CA0AD</vt:lpwstr>
  </property>
  <property fmtid="{D5CDD505-2E9C-101B-9397-08002B2CF9AE}" pid="3" name="MSIP_Label_6f7bf4bd-22f3-42dd-9f4f-81e9b24ee5b6_Enabled">
    <vt:lpwstr>true</vt:lpwstr>
  </property>
  <property fmtid="{D5CDD505-2E9C-101B-9397-08002B2CF9AE}" pid="4" name="MSIP_Label_6f7bf4bd-22f3-42dd-9f4f-81e9b24ee5b6_SetDate">
    <vt:lpwstr>2021-01-20T06:48:57Z</vt:lpwstr>
  </property>
  <property fmtid="{D5CDD505-2E9C-101B-9397-08002B2CF9AE}" pid="5" name="MSIP_Label_6f7bf4bd-22f3-42dd-9f4f-81e9b24ee5b6_Method">
    <vt:lpwstr>Standard</vt:lpwstr>
  </property>
  <property fmtid="{D5CDD505-2E9C-101B-9397-08002B2CF9AE}" pid="6" name="MSIP_Label_6f7bf4bd-22f3-42dd-9f4f-81e9b24ee5b6_Name">
    <vt:lpwstr>6f7bf4bd-22f3-42dd-9f4f-81e9b24ee5b6</vt:lpwstr>
  </property>
  <property fmtid="{D5CDD505-2E9C-101B-9397-08002B2CF9AE}" pid="7" name="MSIP_Label_6f7bf4bd-22f3-42dd-9f4f-81e9b24ee5b6_SiteId">
    <vt:lpwstr>d39b3018-688f-4d0d-9fce-8c3cb1169c21</vt:lpwstr>
  </property>
  <property fmtid="{D5CDD505-2E9C-101B-9397-08002B2CF9AE}" pid="8" name="MSIP_Label_6f7bf4bd-22f3-42dd-9f4f-81e9b24ee5b6_ActionId">
    <vt:lpwstr>e7a11026-0403-4700-87e2-c997a0f20bd8</vt:lpwstr>
  </property>
  <property fmtid="{D5CDD505-2E9C-101B-9397-08002B2CF9AE}" pid="9" name="MSIP_Label_6f7bf4bd-22f3-42dd-9f4f-81e9b24ee5b6_ContentBits">
    <vt:lpwstr>0</vt:lpwstr>
  </property>
  <property fmtid="{D5CDD505-2E9C-101B-9397-08002B2CF9AE}" pid="10" name="MediaServiceImageTags">
    <vt:lpwstr/>
  </property>
</Properties>
</file>